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\Desktop\"/>
    </mc:Choice>
  </mc:AlternateContent>
  <bookViews>
    <workbookView xWindow="3672" yWindow="3672" windowWidth="19812" windowHeight="11052" firstSheet="6" activeTab="12"/>
  </bookViews>
  <sheets>
    <sheet name="Apéro" sheetId="1" r:id="rId1"/>
    <sheet name="Rohwurstplatten" sheetId="2" r:id="rId2"/>
    <sheet name="Vorspeisen" sheetId="3" r:id="rId3"/>
    <sheet name="Fondue" sheetId="4" r:id="rId4"/>
    <sheet name="Spezialitäten" sheetId="5" r:id="rId5"/>
    <sheet name="Hauptspeisen" sheetId="10" r:id="rId6"/>
    <sheet name="Salat" sheetId="8" r:id="rId7"/>
    <sheet name="Beilagen" sheetId="6" r:id="rId8"/>
    <sheet name="Brot" sheetId="7" r:id="rId9"/>
    <sheet name="Getränke" sheetId="9" r:id="rId10"/>
    <sheet name="Dessert" sheetId="11" r:id="rId11"/>
    <sheet name="Diverses" sheetId="12" r:id="rId12"/>
    <sheet name="Zusammenfassung" sheetId="13" r:id="rId13"/>
  </sheets>
  <calcPr calcId="152511"/>
  <customWorkbookViews>
    <customWorkbookView name="Norbert Unternährer - Persönliche Ansicht" guid="{0530F745-7176-4BF5-B644-C9D069205553}" mergeInterval="0" personalView="1" maximized="1" windowWidth="1676" windowHeight="82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7" i="13" l="1"/>
  <c r="G295" i="13"/>
  <c r="G293" i="13"/>
  <c r="G291" i="13"/>
  <c r="G289" i="13"/>
  <c r="G227" i="13"/>
  <c r="G317" i="13"/>
  <c r="G315" i="13"/>
  <c r="G313" i="13"/>
  <c r="G311" i="13"/>
  <c r="G306" i="13"/>
  <c r="G304" i="13"/>
  <c r="G302" i="13"/>
  <c r="G282" i="13"/>
  <c r="G280" i="13"/>
  <c r="G278" i="13"/>
  <c r="G276" i="13"/>
  <c r="G274" i="13"/>
  <c r="G272" i="13"/>
  <c r="G270" i="13"/>
  <c r="G268" i="13"/>
  <c r="G266" i="13"/>
  <c r="G264" i="13"/>
  <c r="G262" i="13"/>
  <c r="G284" i="13" s="1"/>
  <c r="H284" i="13" s="1"/>
  <c r="G247" i="13"/>
  <c r="G245" i="13"/>
  <c r="G243" i="13"/>
  <c r="G241" i="13"/>
  <c r="G239" i="13"/>
  <c r="G237" i="13"/>
  <c r="G235" i="13"/>
  <c r="G233" i="13"/>
  <c r="G249" i="13" s="1"/>
  <c r="H249" i="13" s="1"/>
  <c r="G231" i="13"/>
  <c r="G229" i="13"/>
  <c r="G220" i="13"/>
  <c r="G218" i="13"/>
  <c r="G216" i="13"/>
  <c r="G214" i="13"/>
  <c r="G212" i="13"/>
  <c r="G210" i="13"/>
  <c r="G208" i="13"/>
  <c r="G206" i="13"/>
  <c r="G204" i="13"/>
  <c r="G202" i="13"/>
  <c r="G200" i="13"/>
  <c r="G198" i="13"/>
  <c r="G196" i="13"/>
  <c r="G194" i="13"/>
  <c r="G222" i="13" s="1"/>
  <c r="H222" i="13" s="1"/>
  <c r="G187" i="13"/>
  <c r="G185" i="13"/>
  <c r="G183" i="13"/>
  <c r="G181" i="13"/>
  <c r="G179" i="13"/>
  <c r="G172" i="13"/>
  <c r="G170" i="13"/>
  <c r="G168" i="13"/>
  <c r="G166" i="13"/>
  <c r="G164" i="13"/>
  <c r="G162" i="13"/>
  <c r="G160" i="13"/>
  <c r="G158" i="13"/>
  <c r="G156" i="13"/>
  <c r="G154" i="13"/>
  <c r="G152" i="13"/>
  <c r="G150" i="13"/>
  <c r="G148" i="13"/>
  <c r="G146" i="13"/>
  <c r="G144" i="13"/>
  <c r="G142" i="13"/>
  <c r="G140" i="13"/>
  <c r="G138" i="13"/>
  <c r="G136" i="13"/>
  <c r="G134" i="13"/>
  <c r="G132" i="13"/>
  <c r="G130" i="13"/>
  <c r="G128" i="13"/>
  <c r="G126" i="13"/>
  <c r="G124" i="13"/>
  <c r="G122" i="13"/>
  <c r="G120" i="13"/>
  <c r="G118" i="13"/>
  <c r="G113" i="13"/>
  <c r="H113" i="13" s="1"/>
  <c r="G111" i="13"/>
  <c r="G108" i="13"/>
  <c r="G105" i="13"/>
  <c r="G102" i="13"/>
  <c r="G100" i="13"/>
  <c r="G98" i="13"/>
  <c r="G95" i="13"/>
  <c r="G93" i="13"/>
  <c r="G91" i="13"/>
  <c r="G85" i="13"/>
  <c r="H85" i="13" s="1"/>
  <c r="G83" i="13"/>
  <c r="G81" i="13"/>
  <c r="G79" i="13"/>
  <c r="G77" i="13"/>
  <c r="G75" i="13"/>
  <c r="G73" i="13"/>
  <c r="G71" i="13"/>
  <c r="G64" i="13"/>
  <c r="G62" i="13"/>
  <c r="G60" i="13"/>
  <c r="G58" i="13"/>
  <c r="G66" i="13" s="1"/>
  <c r="H66" i="13" s="1"/>
  <c r="G51" i="13"/>
  <c r="G48" i="13"/>
  <c r="G46" i="13"/>
  <c r="G44" i="13"/>
  <c r="G42" i="13"/>
  <c r="G40" i="13"/>
  <c r="G33" i="13"/>
  <c r="G31" i="13"/>
  <c r="G29" i="13"/>
  <c r="G27" i="13"/>
  <c r="G25" i="13"/>
  <c r="G23" i="13"/>
  <c r="G21" i="13"/>
  <c r="G19" i="13"/>
  <c r="G17" i="13"/>
  <c r="G15" i="13"/>
  <c r="G13" i="13"/>
  <c r="G10" i="13"/>
  <c r="G7" i="13"/>
  <c r="F7" i="9"/>
  <c r="F9" i="9"/>
  <c r="F11" i="9"/>
  <c r="F13" i="9"/>
  <c r="F15" i="9"/>
  <c r="F17" i="9"/>
  <c r="F19" i="9"/>
  <c r="F21" i="9"/>
  <c r="F23" i="9"/>
  <c r="F25" i="9"/>
  <c r="F27" i="9"/>
  <c r="F29" i="9"/>
  <c r="F32" i="9"/>
  <c r="F9" i="5"/>
  <c r="F11" i="5"/>
  <c r="F13" i="5"/>
  <c r="F15" i="5"/>
  <c r="F17" i="5"/>
  <c r="F19" i="5"/>
  <c r="F21" i="5"/>
  <c r="G25" i="1"/>
  <c r="G27" i="1"/>
  <c r="G29" i="1"/>
  <c r="G31" i="1"/>
  <c r="G33" i="1"/>
  <c r="G35" i="1"/>
  <c r="F11" i="11"/>
  <c r="F13" i="11"/>
  <c r="F15" i="11"/>
  <c r="F17" i="11"/>
  <c r="F19" i="11"/>
  <c r="F21" i="11"/>
  <c r="F23" i="11"/>
  <c r="F25" i="11"/>
  <c r="F27" i="11"/>
  <c r="F29" i="11"/>
  <c r="F7" i="11"/>
  <c r="F34" i="9"/>
  <c r="F36" i="9"/>
  <c r="F38" i="9"/>
  <c r="F40" i="9"/>
  <c r="F43" i="9"/>
  <c r="F46" i="9"/>
  <c r="F49" i="9"/>
  <c r="F52" i="9"/>
  <c r="F55" i="9"/>
  <c r="F58" i="9"/>
  <c r="F61" i="9"/>
  <c r="F64" i="9"/>
  <c r="F67" i="9"/>
  <c r="F70" i="9"/>
  <c r="F73" i="9"/>
  <c r="F76" i="9"/>
  <c r="F80" i="9"/>
  <c r="F82" i="9"/>
  <c r="F11" i="7"/>
  <c r="F13" i="7"/>
  <c r="F16" i="7"/>
  <c r="F18" i="7"/>
  <c r="F20" i="7"/>
  <c r="F22" i="7"/>
  <c r="F24" i="7"/>
  <c r="F26" i="7"/>
  <c r="F30" i="7"/>
  <c r="F7" i="7"/>
  <c r="F17" i="6"/>
  <c r="F27" i="6"/>
  <c r="F25" i="6"/>
  <c r="F9" i="6"/>
  <c r="F11" i="6"/>
  <c r="F7" i="6"/>
  <c r="F31" i="6"/>
  <c r="F36" i="6"/>
  <c r="F23" i="6"/>
  <c r="F13" i="6"/>
  <c r="F29" i="6"/>
  <c r="F15" i="6"/>
  <c r="F19" i="6"/>
  <c r="F33" i="6"/>
  <c r="F21" i="6"/>
  <c r="F11" i="8"/>
  <c r="F13" i="8"/>
  <c r="F15" i="8"/>
  <c r="F7" i="8"/>
  <c r="F16" i="10"/>
  <c r="F40" i="10"/>
  <c r="F46" i="10"/>
  <c r="F48" i="10"/>
  <c r="F32" i="10"/>
  <c r="F34" i="10"/>
  <c r="F42" i="10"/>
  <c r="F44" i="10"/>
  <c r="F12" i="10"/>
  <c r="F18" i="10"/>
  <c r="F38" i="10"/>
  <c r="F14" i="10"/>
  <c r="F52" i="10"/>
  <c r="F54" i="10"/>
  <c r="F28" i="10"/>
  <c r="F61" i="10"/>
  <c r="F20" i="10"/>
  <c r="F26" i="10"/>
  <c r="F59" i="10"/>
  <c r="F50" i="10"/>
  <c r="F56" i="10"/>
  <c r="F57" i="10"/>
  <c r="F24" i="10"/>
  <c r="F22" i="10"/>
  <c r="F30" i="10"/>
  <c r="F10" i="10"/>
  <c r="F63" i="10"/>
  <c r="F36" i="10"/>
  <c r="F7" i="10"/>
  <c r="F23" i="5"/>
  <c r="F27" i="5"/>
  <c r="F31" i="5"/>
  <c r="F35" i="5"/>
  <c r="F7" i="4"/>
  <c r="F9" i="4"/>
  <c r="F21" i="4" s="1"/>
  <c r="F11" i="4"/>
  <c r="F13" i="4"/>
  <c r="F15" i="4"/>
  <c r="F17" i="4"/>
  <c r="F9" i="3"/>
  <c r="F11" i="3"/>
  <c r="F13" i="3"/>
  <c r="F15" i="3"/>
  <c r="F9" i="2"/>
  <c r="F20" i="2" s="1"/>
  <c r="F11" i="2"/>
  <c r="F13" i="2"/>
  <c r="F15" i="2"/>
  <c r="F18" i="2"/>
  <c r="F9" i="11"/>
  <c r="F9" i="7"/>
  <c r="F9" i="8"/>
  <c r="F17" i="8" s="1"/>
  <c r="F19" i="4"/>
  <c r="F7" i="3"/>
  <c r="F7" i="2"/>
  <c r="G23" i="1"/>
  <c r="G13" i="1"/>
  <c r="G10" i="1"/>
  <c r="G7" i="1"/>
  <c r="G37" i="1" s="1"/>
  <c r="G189" i="13"/>
  <c r="H189" i="13" s="1"/>
  <c r="F31" i="11"/>
  <c r="F37" i="5" l="1"/>
  <c r="G53" i="13"/>
  <c r="H53" i="13" s="1"/>
  <c r="G319" i="13"/>
  <c r="H319" i="13" s="1"/>
  <c r="F32" i="7"/>
  <c r="F17" i="3"/>
  <c r="F65" i="10"/>
  <c r="F38" i="6"/>
  <c r="F84" i="9"/>
  <c r="G35" i="13"/>
  <c r="H35" i="13" s="1"/>
  <c r="G174" i="13"/>
  <c r="H174" i="13" s="1"/>
  <c r="G321" i="13" l="1"/>
</calcChain>
</file>

<file path=xl/comments1.xml><?xml version="1.0" encoding="utf-8"?>
<comments xmlns="http://schemas.openxmlformats.org/spreadsheetml/2006/main">
  <authors>
    <author>Norbert Unternährer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Norbert Unternährer:</t>
        </r>
        <r>
          <rPr>
            <sz val="9"/>
            <color indexed="81"/>
            <rFont val="Tahoma"/>
            <family val="2"/>
          </rPr>
          <t xml:space="preserve">
Käseplatte
</t>
        </r>
      </text>
    </comment>
  </commentList>
</comments>
</file>

<file path=xl/sharedStrings.xml><?xml version="1.0" encoding="utf-8"?>
<sst xmlns="http://schemas.openxmlformats.org/spreadsheetml/2006/main" count="448" uniqueCount="371">
  <si>
    <t>Preis pro Person</t>
  </si>
  <si>
    <t>Total</t>
  </si>
  <si>
    <t>Menge</t>
  </si>
  <si>
    <t>Unsere Partyservice-Preisliste</t>
  </si>
  <si>
    <t>Vorspeisen</t>
  </si>
  <si>
    <t>Fondue</t>
  </si>
  <si>
    <t>Beilagen</t>
  </si>
  <si>
    <t>Salat</t>
  </si>
  <si>
    <t>Hauptspeisen</t>
  </si>
  <si>
    <t>Dessert</t>
  </si>
  <si>
    <t>Getränke</t>
  </si>
  <si>
    <t>Kaffee</t>
  </si>
  <si>
    <t>Dienstleistungen</t>
  </si>
  <si>
    <t>Geschirr</t>
  </si>
  <si>
    <t>Apéro</t>
  </si>
  <si>
    <t xml:space="preserve">  Parmesan, Scharfe Kurve, Lammknobliwurst</t>
  </si>
  <si>
    <t xml:space="preserve">   </t>
  </si>
  <si>
    <t>Stück CHF 50,00</t>
  </si>
  <si>
    <t>  </t>
  </si>
  <si>
    <t>Diverses</t>
  </si>
  <si>
    <t xml:space="preserve">   Käse</t>
  </si>
  <si>
    <r>
      <t xml:space="preserve">   </t>
    </r>
    <r>
      <rPr>
        <sz val="12"/>
        <color indexed="8"/>
        <rFont val="Arial"/>
        <family val="2"/>
      </rPr>
      <t>Rohwurst mit  Käse und Lachsplatte</t>
    </r>
    <r>
      <rPr>
        <sz val="12"/>
        <color indexed="8"/>
        <rFont val="Arial"/>
        <family val="2"/>
      </rPr>
      <t>          </t>
    </r>
  </si>
  <si>
    <r>
      <t xml:space="preserve">   </t>
    </r>
    <r>
      <rPr>
        <sz val="12"/>
        <color indexed="8"/>
        <rFont val="Arial"/>
        <family val="2"/>
      </rPr>
      <t>Rohwurstplatte mit gemischtem Aufschnitt</t>
    </r>
    <r>
      <rPr>
        <sz val="12"/>
        <color indexed="8"/>
        <rFont val="Arial"/>
        <family val="2"/>
      </rPr>
      <t>             </t>
    </r>
  </si>
  <si>
    <r>
      <t xml:space="preserve">   </t>
    </r>
    <r>
      <rPr>
        <sz val="12"/>
        <color indexed="8"/>
        <rFont val="Arial"/>
        <family val="2"/>
      </rPr>
      <t xml:space="preserve">Rohwurstplatte mit  Aufschnitt und Käse </t>
    </r>
    <r>
      <rPr>
        <sz val="12"/>
        <color indexed="8"/>
        <rFont val="Arial"/>
        <family val="2"/>
      </rPr>
      <t xml:space="preserve">    </t>
    </r>
  </si>
  <si>
    <r>
      <t xml:space="preserve">   </t>
    </r>
    <r>
      <rPr>
        <sz val="12"/>
        <color indexed="8"/>
        <rFont val="Arial"/>
        <family val="2"/>
      </rPr>
      <t xml:space="preserve">Rohwurstplatte mit Käse </t>
    </r>
  </si>
  <si>
    <r>
      <t xml:space="preserve">   </t>
    </r>
    <r>
      <rPr>
        <sz val="12"/>
        <color indexed="8"/>
        <rFont val="Arial"/>
        <family val="2"/>
      </rPr>
      <t>Käseplatte</t>
    </r>
    <r>
      <rPr>
        <sz val="12"/>
        <color indexed="8"/>
        <rFont val="Arial"/>
        <family val="2"/>
      </rPr>
      <t>                          </t>
    </r>
  </si>
  <si>
    <r>
      <t xml:space="preserve"> </t>
    </r>
    <r>
      <rPr>
        <sz val="12"/>
        <color indexed="8"/>
        <rFont val="Arial"/>
        <family val="2"/>
      </rPr>
      <t>Antipasti-Buffet</t>
    </r>
    <r>
      <rPr>
        <sz val="12"/>
        <color indexed="8"/>
        <rFont val="Arial"/>
        <family val="2"/>
      </rPr>
      <t>                            </t>
    </r>
  </si>
  <si>
    <r>
      <t> </t>
    </r>
    <r>
      <rPr>
        <sz val="12"/>
        <color indexed="8"/>
        <rFont val="Arial"/>
        <family val="2"/>
      </rPr>
      <t>Apfelmus</t>
    </r>
    <r>
      <rPr>
        <sz val="12"/>
        <color indexed="8"/>
        <rFont val="Arial"/>
        <family val="2"/>
      </rPr>
      <t>                                  </t>
    </r>
  </si>
  <si>
    <r>
      <t> </t>
    </r>
    <r>
      <rPr>
        <sz val="12"/>
        <color indexed="8"/>
        <rFont val="Arial"/>
        <family val="2"/>
      </rPr>
      <t>Crevettencocktail 150gr</t>
    </r>
    <r>
      <rPr>
        <sz val="12"/>
        <color indexed="8"/>
        <rFont val="Arial"/>
        <family val="2"/>
      </rPr>
      <t>               </t>
    </r>
  </si>
  <si>
    <r>
      <t xml:space="preserve">  </t>
    </r>
    <r>
      <rPr>
        <sz val="12"/>
        <color indexed="8"/>
        <rFont val="Arial"/>
        <family val="2"/>
      </rPr>
      <t>Lachs 130gr</t>
    </r>
    <r>
      <rPr>
        <sz val="12"/>
        <color indexed="8"/>
        <rFont val="Arial"/>
        <family val="2"/>
      </rPr>
      <t>                               </t>
    </r>
  </si>
  <si>
    <r>
      <t xml:space="preserve">  </t>
    </r>
    <r>
      <rPr>
        <sz val="12"/>
        <color indexed="8"/>
        <rFont val="Arial"/>
        <family val="2"/>
      </rPr>
      <t>Tartar fix fertig 150gr</t>
    </r>
    <r>
      <rPr>
        <sz val="12"/>
        <color indexed="8"/>
        <rFont val="Arial"/>
        <family val="2"/>
      </rPr>
      <t>                             </t>
    </r>
  </si>
  <si>
    <r>
      <t xml:space="preserve">   </t>
    </r>
    <r>
      <rPr>
        <sz val="12"/>
        <color indexed="8"/>
        <rFont val="Arial"/>
        <family val="2"/>
      </rPr>
      <t>Paella mit Meeresfrüchten</t>
    </r>
    <r>
      <rPr>
        <sz val="12"/>
        <color indexed="8"/>
        <rFont val="Arial"/>
        <family val="2"/>
      </rPr>
      <t xml:space="preserve">               </t>
    </r>
  </si>
  <si>
    <r>
      <t xml:space="preserve">   </t>
    </r>
    <r>
      <rPr>
        <sz val="12"/>
        <color indexed="8"/>
        <rFont val="Arial"/>
        <family val="2"/>
      </rPr>
      <t>Tischgrill Portion 250gr</t>
    </r>
    <r>
      <rPr>
        <sz val="12"/>
        <color indexed="8"/>
        <rFont val="Arial"/>
        <family val="2"/>
      </rPr>
      <t>                  </t>
    </r>
  </si>
  <si>
    <r>
      <t xml:space="preserve">   </t>
    </r>
    <r>
      <rPr>
        <sz val="12"/>
        <color indexed="8"/>
        <rFont val="Arial"/>
        <family val="2"/>
      </rPr>
      <t>Wurstmahl Port. 300gr.</t>
    </r>
    <r>
      <rPr>
        <sz val="12"/>
        <color indexed="8"/>
        <rFont val="Arial"/>
        <family val="2"/>
      </rPr>
      <t xml:space="preserve">                   </t>
    </r>
  </si>
  <si>
    <r>
      <t xml:space="preserve">   </t>
    </r>
    <r>
      <rPr>
        <sz val="12"/>
        <color indexed="8"/>
        <rFont val="Arial"/>
        <family val="2"/>
      </rPr>
      <t>Vitello Tonnato</t>
    </r>
    <r>
      <rPr>
        <sz val="12"/>
        <color indexed="8"/>
        <rFont val="Arial"/>
        <family val="2"/>
      </rPr>
      <t xml:space="preserve">                              </t>
    </r>
  </si>
  <si>
    <r>
      <t xml:space="preserve">   </t>
    </r>
    <r>
      <rPr>
        <sz val="12"/>
        <color indexed="8"/>
        <rFont val="Arial"/>
        <family val="2"/>
      </rPr>
      <t>Mistkratzerli  600gr. Heiss</t>
    </r>
    <r>
      <rPr>
        <sz val="12"/>
        <color indexed="8"/>
        <rFont val="Arial"/>
        <family val="2"/>
      </rPr>
      <t xml:space="preserve">               </t>
    </r>
  </si>
  <si>
    <r>
      <t xml:space="preserve">   </t>
    </r>
    <r>
      <rPr>
        <sz val="12"/>
        <color indexed="8"/>
        <rFont val="Arial"/>
        <family val="2"/>
      </rPr>
      <t>Grillade 300gr Fleisch ab 8.00Fr.-20.00Fr.</t>
    </r>
    <r>
      <rPr>
        <sz val="12"/>
        <color indexed="8"/>
        <rFont val="Arial"/>
        <family val="2"/>
      </rPr>
      <t xml:space="preserve">   </t>
    </r>
  </si>
  <si>
    <t xml:space="preserve">   Paella</t>
  </si>
  <si>
    <t xml:space="preserve">   Grillade</t>
  </si>
  <si>
    <t xml:space="preserve">   Buffet</t>
  </si>
  <si>
    <t xml:space="preserve">  Kalb</t>
  </si>
  <si>
    <t xml:space="preserve">  Poulet</t>
  </si>
  <si>
    <t>Fr./kg  16,00</t>
  </si>
  <si>
    <t>Preis pro Flasche</t>
  </si>
  <si>
    <t xml:space="preserve">   Total</t>
  </si>
  <si>
    <t>   Apfelschorle 1.5l.                         </t>
  </si>
  <si>
    <t>   Citro 1.5dl.                                   </t>
  </si>
  <si>
    <t>   Cola 1.5dl.                                   </t>
  </si>
  <si>
    <t>   Cola Ligth 1.5dl.                          </t>
  </si>
  <si>
    <t>   Eistea 1.5 L                               </t>
  </si>
  <si>
    <t>   Nature 1.5l.                         </t>
  </si>
  <si>
    <t>   Nature ohne Gas 1.5l.                   </t>
  </si>
  <si>
    <t>   Rivella 1.5dl.                                </t>
  </si>
  <si>
    <t>   Most                                         </t>
  </si>
  <si>
    <t xml:space="preserve">   Orangenjus Michel 1l                     </t>
  </si>
  <si>
    <t xml:space="preserve">   Bierli Apenzeller Lager 3dl               </t>
  </si>
  <si>
    <t>   Bierli Apenzeller  3dl o.A.</t>
  </si>
  <si>
    <t xml:space="preserve">   Sonnwendig alkoholfrei </t>
  </si>
  <si>
    <t>   Bierli Erusbacher 3dl                  </t>
  </si>
  <si>
    <t xml:space="preserve">   Bierli Feldschlösschen 0.5dl           </t>
  </si>
  <si>
    <t xml:space="preserve">   Bierli Feldschlösschen 3dl              </t>
  </si>
  <si>
    <t>   Bierli Quöllfrisch 3dl                      </t>
  </si>
  <si>
    <t>   Rotwein Création Noir 7.5dl.   </t>
  </si>
  <si>
    <t>   Adrians Weingut</t>
  </si>
  <si>
    <t xml:space="preserve">   Rotwein Gamay x Reichsteiner 1/2   </t>
  </si>
  <si>
    <t>   B+S.Käser</t>
  </si>
  <si>
    <t xml:space="preserve">   Rotwein Oberfl. Kaiserperle 75cl. </t>
  </si>
  <si>
    <t>   P.Zimmermann</t>
  </si>
  <si>
    <t>   Rotwein Pinot noir 1/2 l.                 </t>
  </si>
  <si>
    <t>   S+K.Zimmermann</t>
  </si>
  <si>
    <t xml:space="preserve">   Rotwein Schenkenberger 1/2 l.          </t>
  </si>
  <si>
    <t>   Weisswein Chalmberger R&amp;S 1/2l.        </t>
  </si>
  <si>
    <t>   S+K Zimmermann</t>
  </si>
  <si>
    <t>   Weisswein Charmont 7.5dl.    </t>
  </si>
  <si>
    <t>   Weisswein Oberfl. Weissgold 75cl.  </t>
  </si>
  <si>
    <t>   P. Zimmermann</t>
  </si>
  <si>
    <t>   Weisswein Oberflachser  R&amp;S 1/2l.         </t>
  </si>
  <si>
    <t>    B+S Käser</t>
  </si>
  <si>
    <t xml:space="preserve">   Weisswein Schenkenberger 1/2 l.    </t>
  </si>
  <si>
    <t>   P Zimmermann</t>
  </si>
  <si>
    <t xml:space="preserve">   Rotwein Chalöfner Bio 7.5dl     </t>
  </si>
  <si>
    <t xml:space="preserve">   Weisswein Cuvee Bio 7.5dl </t>
  </si>
  <si>
    <t xml:space="preserve">   Weisswein Häldeli Bio 7.5dl </t>
  </si>
  <si>
    <t xml:space="preserve">   Kaffee "Filterkaffee"                        </t>
  </si>
  <si>
    <t xml:space="preserve">   Kaffee "inkl Miete Maschine"            </t>
  </si>
  <si>
    <t xml:space="preserve">   CK Weine Schinznach</t>
  </si>
  <si>
    <t xml:space="preserve">   Apero Standart  (Finger Food )    </t>
  </si>
  <si>
    <t>   Hausmarinierte Oliven und Tomaten &amp; Scharfe Kurve Rind</t>
  </si>
  <si>
    <t xml:space="preserve">  Apero Spezial  ( Finger Food )   </t>
  </si>
  <si>
    <t xml:space="preserve">   Apero Buffet        ( Auf Anfrage)                          </t>
  </si>
  <si>
    <t>   Meterbrot Parisette  gefüllt mit Fleischkäse</t>
  </si>
  <si>
    <t xml:space="preserve">   Meterbrot Parisette  gefüllt mit Käse  </t>
  </si>
  <si>
    <t>   Meterbrot Parisette  gefüllt mit Salami    </t>
  </si>
  <si>
    <t>   Meterbrot Parisette  gefüllt mit Schinken</t>
  </si>
  <si>
    <t>   Häppchen                                   </t>
  </si>
  <si>
    <t>   Lachsbrötli                      </t>
  </si>
  <si>
    <t>   Tartarbrötli                                  </t>
  </si>
  <si>
    <t>   Melone / Rohschinken &amp; Mozzarela / Oliven  </t>
  </si>
  <si>
    <t>   Gemüsedips + Sauce  ( Saisonal / Frisch )</t>
  </si>
  <si>
    <t xml:space="preserve">   Früchtespiess  ( Saisonal / Frisch )  </t>
  </si>
  <si>
    <t>   Salz und Kümmelstengel                    </t>
  </si>
  <si>
    <t xml:space="preserve">  Total</t>
  </si>
  <si>
    <t xml:space="preserve">   Fisch-Fondue                               </t>
  </si>
  <si>
    <t xml:space="preserve">   Fondue Bouille Boef                       </t>
  </si>
  <si>
    <t xml:space="preserve">   Fondue Bourgignonne                    </t>
  </si>
  <si>
    <t xml:space="preserve">   Fondue Chinoise                           </t>
  </si>
  <si>
    <t xml:space="preserve">   Vegiplatte zu Fondue                      </t>
  </si>
  <si>
    <t xml:space="preserve">   Winzer Fondue                              </t>
  </si>
  <si>
    <t xml:space="preserve">   Beilagen zum Fondue                    </t>
  </si>
  <si>
    <t>Spezialitäten</t>
  </si>
  <si>
    <t>   3erlei Spaghettisaucen:               </t>
  </si>
  <si>
    <t>   2erlei Wurst mit Rösti und Zwiebelsauce</t>
  </si>
  <si>
    <t>   3erlei Salat                                 </t>
  </si>
  <si>
    <t xml:space="preserve">   Kartoffelsalat                                </t>
  </si>
  <si>
    <t xml:space="preserve">   Salat grün                                    </t>
  </si>
  <si>
    <t>   Kartoffelstock                               </t>
  </si>
  <si>
    <t xml:space="preserve">   Kartoffelgratin                               </t>
  </si>
  <si>
    <t xml:space="preserve">   Kartoffeln gebraten                        </t>
  </si>
  <si>
    <t>   Rösti                                          </t>
  </si>
  <si>
    <t>   Spaghetti                                  </t>
  </si>
  <si>
    <t xml:space="preserve">   Butternüdeli                                  </t>
  </si>
  <si>
    <t>   Spätzli                                        </t>
  </si>
  <si>
    <t xml:space="preserve">   Basmatireis                                  </t>
  </si>
  <si>
    <t xml:space="preserve">   Risotto                                         </t>
  </si>
  <si>
    <t xml:space="preserve">   Gemüse-Spiessli                          </t>
  </si>
  <si>
    <t xml:space="preserve">   Erbsen und Ruebli oder Bohnen      </t>
  </si>
  <si>
    <t>   Rotkraut                                      </t>
  </si>
  <si>
    <t>   Mischgemüse                              </t>
  </si>
  <si>
    <t>   Vegitöpfli                  </t>
  </si>
  <si>
    <t>   Pesto port.                                   </t>
  </si>
  <si>
    <t>  Fetakäse mit Tomatenwürfeli mariniert</t>
  </si>
  <si>
    <r>
      <t>Brot</t>
    </r>
    <r>
      <rPr>
        <sz val="20"/>
        <color indexed="8"/>
        <rFont val="Garamond"/>
        <family val="1"/>
      </rPr>
      <t xml:space="preserve"> </t>
    </r>
  </si>
  <si>
    <t xml:space="preserve">   Buttergipfeli                                 </t>
  </si>
  <si>
    <t>  Buure( ruch und weiss),Graham,10 Korn,Kloster</t>
  </si>
  <si>
    <t>   Baguettes 280gr                           </t>
  </si>
  <si>
    <t>   Hotdog-Brötli 2er                          </t>
  </si>
  <si>
    <t>   Jurapakbrot 400 gr.                       </t>
  </si>
  <si>
    <t xml:space="preserve">   Ruchbrot 1Kg                                </t>
  </si>
  <si>
    <t xml:space="preserve">   Speckbrot Hausgemacht kg                     </t>
  </si>
  <si>
    <t>   Weissbrot 1Kg                             </t>
  </si>
  <si>
    <t>   Zopf Hausgemacht</t>
  </si>
  <si>
    <t xml:space="preserve">   Zwirbelbrot </t>
  </si>
  <si>
    <t>   3 erlei Brötli                                  </t>
  </si>
  <si>
    <t xml:space="preserve">   2 erlei Brötli                                 </t>
  </si>
  <si>
    <t xml:space="preserve">   5 erlei Brötli           </t>
  </si>
  <si>
    <t>   Apfelschnitz                                 </t>
  </si>
  <si>
    <t xml:space="preserve">   Creme                                         </t>
  </si>
  <si>
    <t>   Creme Catalan "Kalt Heiss"          </t>
  </si>
  <si>
    <t xml:space="preserve">   Cremschnitte am Meter 1m =25 Stk. </t>
  </si>
  <si>
    <t>   Dessertbuffet Standard             </t>
  </si>
  <si>
    <t>   Diverse Torten                             </t>
  </si>
  <si>
    <t xml:space="preserve">   Fruchtsalat                                   </t>
  </si>
  <si>
    <t xml:space="preserve">   Panna Cotta mit Waldbeeren           </t>
  </si>
  <si>
    <t>   Rahmkirsch-Schnitten                   </t>
  </si>
  <si>
    <t xml:space="preserve">   Schoggi oder Zitronenmousse         </t>
  </si>
  <si>
    <t>CHF 1.00</t>
  </si>
  <si>
    <t>CHF 10.00</t>
  </si>
  <si>
    <t>CHF 15.00</t>
  </si>
  <si>
    <t>CHF 2.00</t>
  </si>
  <si>
    <t>CHF 5.00</t>
  </si>
  <si>
    <t>CHF 30.00</t>
  </si>
  <si>
    <t>CHF 60.00</t>
  </si>
  <si>
    <t>   Grill reinigen                      </t>
  </si>
  <si>
    <t>   Hilfspersonal/Stunde    </t>
  </si>
  <si>
    <t>   Kilometerentschädigung       </t>
  </si>
  <si>
    <t>   Lieferung, grillieren</t>
  </si>
  <si>
    <t>   inkl Grill reinigen</t>
  </si>
  <si>
    <t>   Miete Tatarenhut                       </t>
  </si>
  <si>
    <t>   Teller                                   </t>
  </si>
  <si>
    <t>   Teller und Besteck inkl. Abwasch   </t>
  </si>
  <si>
    <t>   Gläser inkl Abwasch          </t>
  </si>
  <si>
    <t>   Miete Fondue Rechauds         </t>
  </si>
  <si>
    <t>   Miete Partyzelt 3x3m             </t>
  </si>
  <si>
    <t>   Miete Partyzelt 3x6m                  </t>
  </si>
  <si>
    <t>   Dessert Gesschirr inkl. Abwasch</t>
  </si>
  <si>
    <t>   Miete Tatarenhut inkl. Abwasch.  </t>
  </si>
  <si>
    <t>   Pesto,Pilzrahm+Bolonaise</t>
  </si>
  <si>
    <t>   Tomatensauce</t>
  </si>
  <si>
    <t xml:space="preserve">   Hörnli+Hackfleisch                         </t>
  </si>
  <si>
    <t>   Lasagne                                     </t>
  </si>
  <si>
    <t>   Aargauerbraten (gespickt mit Zwetschgen)                  </t>
  </si>
  <si>
    <t xml:space="preserve">   Kalbsbraten   </t>
  </si>
  <si>
    <t xml:space="preserve">   Rindsbraten </t>
  </si>
  <si>
    <t xml:space="preserve">   Schweinsbraten  </t>
  </si>
  <si>
    <t xml:space="preserve">   Schweins Carre Braten                   </t>
  </si>
  <si>
    <t xml:space="preserve">   Rindsvoressen                             </t>
  </si>
  <si>
    <t xml:space="preserve">   Rahmgeschnetzeltes                     </t>
  </si>
  <si>
    <t xml:space="preserve">   Schweinsgeschnetzeltes                </t>
  </si>
  <si>
    <t>   Geschnetzeltes Lamm                  </t>
  </si>
  <si>
    <t xml:space="preserve">   Gigot Lamm                                 </t>
  </si>
  <si>
    <t>   Voressen-Lamm                          </t>
  </si>
  <si>
    <t>   Lammstücke mit Knochen gebraten 400gr</t>
  </si>
  <si>
    <t>   Beinschinken heiss                      </t>
  </si>
  <si>
    <t xml:space="preserve">   Heisser Fleischkäse 220gr              </t>
  </si>
  <si>
    <t xml:space="preserve">   Heisser Hackbraten 250gr               </t>
  </si>
  <si>
    <t xml:space="preserve">   Filet im Teig Schwein                     </t>
  </si>
  <si>
    <t>   Filetkissen Schwein                      </t>
  </si>
  <si>
    <t>   Schinken im Teig                          </t>
  </si>
  <si>
    <t xml:space="preserve">   Pouletbrust im Blätterteig                </t>
  </si>
  <si>
    <t xml:space="preserve">   Pouletschenkel                             </t>
  </si>
  <si>
    <t xml:space="preserve">   Schlachtplatte 4erlei </t>
  </si>
  <si>
    <t>   Rippli heiss                                 </t>
  </si>
  <si>
    <t xml:space="preserve">   Rauchwurst heiss                         </t>
  </si>
  <si>
    <t xml:space="preserve">   Suppe mit Spatz      </t>
  </si>
  <si>
    <r>
      <t xml:space="preserve">   Roastbeef geschnitten</t>
    </r>
    <r>
      <rPr>
        <sz val="12"/>
        <color indexed="8"/>
        <rFont val="Arial"/>
        <family val="2"/>
      </rPr>
      <t>      </t>
    </r>
  </si>
  <si>
    <t>Rohwurstplatten ab 10 Personen</t>
  </si>
  <si>
    <t xml:space="preserve">   Galabuffet     ( ab 50 Personen)                            </t>
  </si>
  <si>
    <t xml:space="preserve">   Dessertbuffet Delux gross (ab 30 Pers.)              </t>
  </si>
  <si>
    <t>   Dessertbuffet Delux klein ( ab 20 Pers.)               </t>
  </si>
  <si>
    <t>   Salatbuffet  (ab 15 Pers.)                                 </t>
  </si>
  <si>
    <t>   Salatbuffet Vorspeise ( ab 15 Pers.)               </t>
  </si>
  <si>
    <t>   Paella mit Kaninchen m. Knochen u. Poulet      </t>
  </si>
  <si>
    <t xml:space="preserve">   Paella Vegi</t>
  </si>
  <si>
    <t xml:space="preserve">   Paella spezial  ( Fleisch nach Wunsch )                    </t>
  </si>
  <si>
    <t>Anzahl</t>
  </si>
  <si>
    <t>Zwischentotal</t>
  </si>
  <si>
    <t>Für den Apéro</t>
  </si>
  <si>
    <t xml:space="preserve">Meterbrot Parisette  gefüllt mit Käse / pro Stück  </t>
  </si>
  <si>
    <t>Meterbrot Parisette  gefüllt mit Salami / pro Stück    </t>
  </si>
  <si>
    <t>Meterbrot Parisette  gefüllt mit Schinken / pro Stück</t>
  </si>
  <si>
    <t>Tartarbrötli                                  </t>
  </si>
  <si>
    <t>Rohwurst mit  Käse und Lachsplatte          </t>
  </si>
  <si>
    <t>Rohwurstplatte mit gemischtem Aufschnitt             </t>
  </si>
  <si>
    <t xml:space="preserve">Rohwurstplatte mit Käse </t>
  </si>
  <si>
    <t>Käse</t>
  </si>
  <si>
    <t> Meterbrot Parisette  gefüllt mit Fleischkäse / pro Stück</t>
  </si>
  <si>
    <t xml:space="preserve">Rohwurstplatte mit  Aufschnitt und mit Käse     </t>
  </si>
  <si>
    <t xml:space="preserve"> Portion</t>
  </si>
  <si>
    <t xml:space="preserve">Preise pro </t>
  </si>
  <si>
    <t>Crevettencocktail 150 g             </t>
  </si>
  <si>
    <t xml:space="preserve">Fisch-Fondue                               </t>
  </si>
  <si>
    <t xml:space="preserve">Fondue Bouille Boef                       </t>
  </si>
  <si>
    <t xml:space="preserve">Fondue Bourgignonne                    </t>
  </si>
  <si>
    <t xml:space="preserve">Fondue Chinoise                           </t>
  </si>
  <si>
    <t>Paella</t>
  </si>
  <si>
    <t xml:space="preserve">Paella mit Meeresfrüchten               </t>
  </si>
  <si>
    <t>Paella vegetarisch</t>
  </si>
  <si>
    <t>Grilladen</t>
  </si>
  <si>
    <t>Gemüsedips mit Sauce, saisonal und frisch</t>
  </si>
  <si>
    <t xml:space="preserve">Früchtespiess, saisonal und frisch  </t>
  </si>
  <si>
    <t>Roastbeef aufgeschnitten      </t>
  </si>
  <si>
    <t>Tartar fertig zubreitet 150 g                          </t>
  </si>
  <si>
    <t>Lachs geräuchert 130 g                          </t>
  </si>
  <si>
    <t>Buffet</t>
  </si>
  <si>
    <t xml:space="preserve">Galabuffet  ab 50 Personen                            </t>
  </si>
  <si>
    <t>Kalbfleisch</t>
  </si>
  <si>
    <t xml:space="preserve">Vitello Tonnato                              </t>
  </si>
  <si>
    <t>Poulet</t>
  </si>
  <si>
    <t xml:space="preserve">Mistkratzerli  600 g, knusperig und heiss               </t>
  </si>
  <si>
    <t>Spaghetti mit dreierlei Saucen, Pesto-,Pilzrahm- und Bolonaisesauce               </t>
  </si>
  <si>
    <t>Spaghetti mit Tomatensauce</t>
  </si>
  <si>
    <t>Aargauerbraten, gespickt mit Zwetschgen                  </t>
  </si>
  <si>
    <t xml:space="preserve">Kalbsbraten   </t>
  </si>
  <si>
    <t xml:space="preserve">Rindsbraten </t>
  </si>
  <si>
    <t xml:space="preserve">Schweinsbraten  </t>
  </si>
  <si>
    <t xml:space="preserve">Rindsvoressen                             </t>
  </si>
  <si>
    <t xml:space="preserve">Schweinsgeschnetzeltes                </t>
  </si>
  <si>
    <t>Geschnetzeltes Lamm                  </t>
  </si>
  <si>
    <t xml:space="preserve">Lammgigot                               </t>
  </si>
  <si>
    <t>Lammvoressen                       </t>
  </si>
  <si>
    <t xml:space="preserve">Heisser Fleischkäse 220 g              </t>
  </si>
  <si>
    <t xml:space="preserve">Heisser Hackbraten 250 g               </t>
  </si>
  <si>
    <t xml:space="preserve">Schweinefilet im Teig                     </t>
  </si>
  <si>
    <t>Filetkissen vom Schwein                      </t>
  </si>
  <si>
    <t xml:space="preserve">Pouletschenkel                             </t>
  </si>
  <si>
    <t xml:space="preserve">Schlachtplatte-Viererlei mit zweierlei Würste, Rösti und Zwiebelsauce </t>
  </si>
  <si>
    <t xml:space="preserve">Suppe mit Spatz      </t>
  </si>
  <si>
    <t xml:space="preserve">Kartoffelsalat                                </t>
  </si>
  <si>
    <t xml:space="preserve">Grüner Salat                                   </t>
  </si>
  <si>
    <t>Kartoffelstock                               </t>
  </si>
  <si>
    <t xml:space="preserve">Kartoffeln gebraten                        </t>
  </si>
  <si>
    <t xml:space="preserve">Kartoffelgratin                               </t>
  </si>
  <si>
    <t>Rösti                                          </t>
  </si>
  <si>
    <t xml:space="preserve">Basmatireis                                  </t>
  </si>
  <si>
    <t xml:space="preserve">Risotto                                         </t>
  </si>
  <si>
    <t>Spätzli                                        </t>
  </si>
  <si>
    <t xml:space="preserve">Gemüse-Spiessli                          </t>
  </si>
  <si>
    <t xml:space="preserve">Erbsen und Ruebli oder Bohnen      </t>
  </si>
  <si>
    <t>Rotkraut                                      </t>
  </si>
  <si>
    <t>Mischgemüse                              </t>
  </si>
  <si>
    <t>Vegitöpfli,  Fetakäse mit Tomatenwürfeli mariniert         </t>
  </si>
  <si>
    <t xml:space="preserve">Butternüdeli                                  </t>
  </si>
  <si>
    <t>Baguettes 280 g                          </t>
  </si>
  <si>
    <t xml:space="preserve">Ruchbrot 1 Kg                                </t>
  </si>
  <si>
    <t xml:space="preserve">Hausgemachtes Speckbrot 1 Kg                     </t>
  </si>
  <si>
    <t>Weissbrot 1 Kg                             </t>
  </si>
  <si>
    <t>Hausgemachter Zopf pro Kg</t>
  </si>
  <si>
    <t xml:space="preserve">Zwirbelbrot </t>
  </si>
  <si>
    <t>Bitte alle Mengen und Preisangaben prüfen!</t>
  </si>
  <si>
    <t>Unsere Dienstleistungen nach Aufwand</t>
  </si>
  <si>
    <t>Fahrentschädigung pro Km</t>
  </si>
  <si>
    <t>Creme Catalan "Kalt Heiss"          </t>
  </si>
  <si>
    <t xml:space="preserve">Fruchtsalat                                   </t>
  </si>
  <si>
    <t xml:space="preserve">Panna Cotta mit Waldbeeren           </t>
  </si>
  <si>
    <t>Grill reinigen                      </t>
  </si>
  <si>
    <t>Hilfs- und Servicepersonal pro Stunde    </t>
  </si>
  <si>
    <t>Teller und Besteck inkl. Abwasch   </t>
  </si>
  <si>
    <t>Gläser inkl Abwasch          </t>
  </si>
  <si>
    <t>Miete Tatarenhut inklusive der Reinigung  </t>
  </si>
  <si>
    <t>Ihr Anlass</t>
  </si>
  <si>
    <t>Miete eines Partyzeltes 3 m x 3 m             </t>
  </si>
  <si>
    <t>Miete eines Partyzeltes 3 m x 6 m                  </t>
  </si>
  <si>
    <t xml:space="preserve">Alle Preise exklusive der gesetzlichen MWSt, Preisangaben ohne Gewähr, Änderungen vorbehalten </t>
  </si>
  <si>
    <t>hausmarinierte Oliven, Tomaten und "Scharfe Kurve" vom Rind</t>
  </si>
  <si>
    <t xml:space="preserve">Apéro Standart  "Finger-Food"   </t>
  </si>
  <si>
    <t xml:space="preserve"> Apéro Spezial "Finger-Food"   </t>
  </si>
  <si>
    <t xml:space="preserve"> Parmesan, "Scharfe Kurve" vom Rind und Lammknobliwurst</t>
  </si>
  <si>
    <t>Käseplatte mit einer saisoanlen Käseauswahl oder nach Ihrer Wahl                           </t>
  </si>
  <si>
    <t>Unsere Rohwurst- und Käseplatten ab 10 Personen</t>
  </si>
  <si>
    <t>Die Vorspeisen</t>
  </si>
  <si>
    <t>Die Fondue-Auswahl</t>
  </si>
  <si>
    <t>Unsere Spezialitäten</t>
  </si>
  <si>
    <t xml:space="preserve">Grillade mit 300 g Fleisch, ab CHF 8,00.00 bis CHF 20,00 nach Ihren Wünschen, Richtperis </t>
  </si>
  <si>
    <t>Die Hauptspeisen</t>
  </si>
  <si>
    <t>Die Salate</t>
  </si>
  <si>
    <t>Die Beilagen</t>
  </si>
  <si>
    <t>Die Brote</t>
  </si>
  <si>
    <t>Buttergipfeli                                 </t>
  </si>
  <si>
    <t>Um weitergehende Fragen zu klären und um ein verbindliches Angebot zu erhalten kontaktiren Sie uns. Wir helfen Ihen gerne!</t>
  </si>
  <si>
    <t xml:space="preserve"> Apéro-Buffet ab 50 Personen pro Portion                        </t>
  </si>
  <si>
    <t>Kleines Hotdog-Brötchen mit Oberflachserli, dazu div. Rohwurstplatten</t>
  </si>
  <si>
    <t>Häppchen, kleines Toastbrot mit garniert                                   </t>
  </si>
  <si>
    <t>Lachsbrötli, ganzes Toastbrot                    </t>
  </si>
  <si>
    <t>Melone garniert mit Rohschinken, Mozzarela und Oliven  </t>
  </si>
  <si>
    <t xml:space="preserve"> Antipasti-Buffet ab 20 Personen                             </t>
  </si>
  <si>
    <t xml:space="preserve">Paella spezial mit Fleisch und Meeresfrüchten nach Ihren Wünschen                     </t>
  </si>
  <si>
    <t>Tischgrill Portion 250 g, mit Fleisch, Wurst und Speck                 </t>
  </si>
  <si>
    <t xml:space="preserve">Wurst-Festival Portion 300 g                  </t>
  </si>
  <si>
    <t xml:space="preserve">Hörnli mit Hackfleisch und Apfelmus                        </t>
  </si>
  <si>
    <t>Lasagne mit Hackfleisch                                     </t>
  </si>
  <si>
    <t xml:space="preserve">Schweins-Carre-Braten                   </t>
  </si>
  <si>
    <t>Ganzes Lamm mit Knochen gebraten  und zerlegt 400 g</t>
  </si>
  <si>
    <t>Schinken im Teig ab 8 Personen                  </t>
  </si>
  <si>
    <t xml:space="preserve">Pouletbrüstchen im Blätterteig "Igli"            </t>
  </si>
  <si>
    <t>Drei verschiedene saison Salate</t>
  </si>
  <si>
    <t xml:space="preserve">Creme nach Ihren Wünschen                                         </t>
  </si>
  <si>
    <t xml:space="preserve">Cremschnitte am Meter,  pro Meter ungefähr 25 Portionen </t>
  </si>
  <si>
    <t>Dessertbuffet Standard, Torten- und Kuchenstücke mit Creme, Mousse usw.              </t>
  </si>
  <si>
    <t>Dessertbuffet Delux klein, ab 20 Portionen, Auswahl von Stückchen              </t>
  </si>
  <si>
    <t>Ein Tortenstück nach Ihrer Auswahl</t>
  </si>
  <si>
    <t xml:space="preserve">Schoggi- oder Zitronenmousse         </t>
  </si>
  <si>
    <t>Dessert Gesschirr und Besteck inkl. Abwasch</t>
  </si>
  <si>
    <t xml:space="preserve">Nach Ihren Wünschen stellen wir auch gerne die Getränke bereit. Wir liefern die Getränke in "Konsignation". </t>
  </si>
  <si>
    <t xml:space="preserve">Sie bezahlen somit nur die getrunkenen Getränke. </t>
  </si>
  <si>
    <t>Das Schenkenberger Thal ist eine besondere Weinbauregion, gerne stellen wir für Sie eine Auswahl unserer Weine zusammen</t>
  </si>
  <si>
    <t xml:space="preserve">Zweierlei Brötli "Buure" weiss und ruch                         </t>
  </si>
  <si>
    <t xml:space="preserve">Fünferlei Brötli, "Buure"- (ruch und weiss), Graham-, Zehnkorn- und Klosterbrötli           </t>
  </si>
  <si>
    <t xml:space="preserve">Vegiplatte zum Fondue                      </t>
  </si>
  <si>
    <t xml:space="preserve">Winzer Fondue                              </t>
  </si>
  <si>
    <t xml:space="preserve">Beilagen zum Fondue wie Maiskölbchen, verschiedene  Oliven usw.                   </t>
  </si>
  <si>
    <t xml:space="preserve">Schweins-Rahmgeschnetzeltes           </t>
  </si>
  <si>
    <t>Heisser Beinschinken 220 g                  </t>
  </si>
  <si>
    <t>Heisse Rippli                                 </t>
  </si>
  <si>
    <t xml:space="preserve">Heisse Rauchwurst                         </t>
  </si>
  <si>
    <t>Salatbuffet, ab 15 Personen                                 </t>
  </si>
  <si>
    <t>Salatbuffet als Vorspeise, ab 15 Personen               </t>
  </si>
  <si>
    <t>Spaghetti nature                                 </t>
  </si>
  <si>
    <t xml:space="preserve">Dessertbuffet Delux gross, ab 30 Personen, grosse Auswahl kleiner Stücke             </t>
  </si>
  <si>
    <t>Rahmkirsch-Schnitten                   </t>
  </si>
  <si>
    <t>Lieferung eines Grills inklusive des grillen druch uns und die Schlussreinigung pro Stunde</t>
  </si>
  <si>
    <r>
      <t xml:space="preserve">Juraparkbrot 400 g </t>
    </r>
    <r>
      <rPr>
        <sz val="11"/>
        <color indexed="10"/>
        <rFont val="Calibri"/>
        <family val="2"/>
      </rPr>
      <t/>
    </r>
  </si>
  <si>
    <t>Hotdog-Brötli, zweier                         </t>
  </si>
  <si>
    <t>Die Portionengrösse berechnen wir ausreichend für eine erwachsene Person.</t>
  </si>
  <si>
    <t>Miete von Fondue Rechauds         </t>
  </si>
  <si>
    <t>Ihr Party-Service- und Catering-Kalkulator</t>
  </si>
  <si>
    <t>CHF 75.00</t>
  </si>
  <si>
    <t>   Lieferung/Stunde</t>
  </si>
  <si>
    <t>CHF 80.00</t>
  </si>
  <si>
    <t>CHF 90.00</t>
  </si>
  <si>
    <t>CHF  45.00</t>
  </si>
  <si>
    <t>Anliefern der Waren durch uns ausgenommen Kilometer (pro Stunde)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</si>
</sst>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CHF&quot;\ #,##0;[Red]&quot;CHF&quot;\ \-#,##0"/>
    <numFmt numFmtId="165" formatCode="&quot;CHF&quot;\ #,##0.00;[Red]&quot;CHF&quot;\ \-#,##0.00"/>
    <numFmt numFmtId="166" formatCode="_-* #,##0.00\ &quot;€&quot;_-;\-* #,##0.00\ &quot;€&quot;_-;_-* &quot;-&quot;??\ &quot;€&quot;_-;_-@_-"/>
    <numFmt numFmtId="167" formatCode="_ [$CHF-807]\ * #,##0.00_ ;_ [$CHF-807]\ * \-#,##0.00_ ;_ [$CHF-807]\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60"/>
      <name val="Garamond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u val="doubleAccounting"/>
      <sz val="16"/>
      <color indexed="8"/>
      <name val="Arial"/>
      <family val="2"/>
    </font>
    <font>
      <b/>
      <sz val="20"/>
      <color indexed="60"/>
      <name val="Garamond"/>
      <family val="1"/>
    </font>
    <font>
      <b/>
      <sz val="20"/>
      <color indexed="8"/>
      <name val="Garamond"/>
      <family val="1"/>
    </font>
    <font>
      <b/>
      <sz val="16"/>
      <color indexed="8"/>
      <name val="Calibri"/>
      <family val="2"/>
    </font>
    <font>
      <b/>
      <u val="doubleAccounting"/>
      <sz val="16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Garamond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doubleAccounting"/>
      <sz val="16"/>
      <color indexed="8"/>
      <name val="Arial"/>
      <family val="2"/>
    </font>
    <font>
      <b/>
      <sz val="20"/>
      <color indexed="8"/>
      <name val="Garamond"/>
      <family val="1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4"/>
      <color indexed="6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6"/>
      <color indexed="60"/>
      <name val="Baskerville Old Face"/>
      <family val="1"/>
    </font>
    <font>
      <b/>
      <sz val="16"/>
      <color indexed="60"/>
      <name val="Baskerville Old Face"/>
      <family val="1"/>
    </font>
    <font>
      <sz val="11"/>
      <color indexed="8"/>
      <name val="Baskerville Old Face"/>
      <family val="1"/>
    </font>
    <font>
      <sz val="11"/>
      <color indexed="60"/>
      <name val="Baskerville Old Face"/>
      <family val="1"/>
    </font>
    <font>
      <sz val="14"/>
      <color indexed="60"/>
      <name val="Baskerville Old Face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6">
    <xf numFmtId="0" fontId="0" fillId="0" borderId="0" xfId="0"/>
    <xf numFmtId="167" fontId="0" fillId="0" borderId="0" xfId="0" applyNumberFormat="1"/>
    <xf numFmtId="0" fontId="2" fillId="0" borderId="0" xfId="0" applyFont="1"/>
    <xf numFmtId="167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7" fontId="7" fillId="0" borderId="0" xfId="0" applyNumberFormat="1" applyFont="1"/>
    <xf numFmtId="167" fontId="7" fillId="0" borderId="0" xfId="1" applyNumberFormat="1" applyFont="1"/>
    <xf numFmtId="0" fontId="8" fillId="0" borderId="0" xfId="0" applyFont="1"/>
    <xf numFmtId="167" fontId="8" fillId="0" borderId="0" xfId="0" applyNumberFormat="1" applyFont="1"/>
    <xf numFmtId="165" fontId="7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0" fillId="4" borderId="0" xfId="0" applyFont="1" applyFill="1"/>
    <xf numFmtId="0" fontId="10" fillId="3" borderId="0" xfId="0" applyFont="1" applyFill="1"/>
    <xf numFmtId="0" fontId="9" fillId="3" borderId="0" xfId="0" applyFont="1" applyFill="1"/>
    <xf numFmtId="167" fontId="8" fillId="3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5" fillId="3" borderId="0" xfId="0" applyFont="1" applyFill="1"/>
    <xf numFmtId="167" fontId="7" fillId="3" borderId="0" xfId="0" applyNumberFormat="1" applyFont="1" applyFill="1"/>
    <xf numFmtId="0" fontId="7" fillId="3" borderId="0" xfId="0" applyFont="1" applyFill="1"/>
    <xf numFmtId="167" fontId="7" fillId="3" borderId="0" xfId="1" applyNumberFormat="1" applyFont="1" applyFill="1"/>
    <xf numFmtId="0" fontId="11" fillId="0" borderId="0" xfId="0" applyFont="1"/>
    <xf numFmtId="167" fontId="11" fillId="0" borderId="0" xfId="0" applyNumberFormat="1" applyFont="1"/>
    <xf numFmtId="167" fontId="12" fillId="0" borderId="0" xfId="0" applyNumberFormat="1" applyFont="1"/>
    <xf numFmtId="167" fontId="0" fillId="4" borderId="0" xfId="0" applyNumberFormat="1" applyFill="1"/>
    <xf numFmtId="0" fontId="2" fillId="4" borderId="0" xfId="0" applyFont="1" applyFill="1"/>
    <xf numFmtId="0" fontId="5" fillId="2" borderId="0" xfId="0" applyFont="1" applyFill="1"/>
    <xf numFmtId="167" fontId="0" fillId="3" borderId="0" xfId="0" applyNumberFormat="1" applyFill="1"/>
    <xf numFmtId="0" fontId="13" fillId="0" borderId="0" xfId="0" applyFont="1"/>
    <xf numFmtId="0" fontId="14" fillId="0" borderId="0" xfId="0" applyFont="1"/>
    <xf numFmtId="0" fontId="7" fillId="4" borderId="0" xfId="0" applyFont="1" applyFill="1"/>
    <xf numFmtId="0" fontId="5" fillId="4" borderId="0" xfId="0" applyFont="1" applyFill="1"/>
    <xf numFmtId="0" fontId="6" fillId="3" borderId="0" xfId="0" applyFont="1" applyFill="1"/>
    <xf numFmtId="0" fontId="15" fillId="0" borderId="0" xfId="0" applyFont="1"/>
    <xf numFmtId="167" fontId="15" fillId="0" borderId="0" xfId="0" applyNumberFormat="1" applyFont="1"/>
    <xf numFmtId="167" fontId="16" fillId="0" borderId="0" xfId="0" applyNumberFormat="1" applyFont="1"/>
    <xf numFmtId="0" fontId="14" fillId="4" borderId="0" xfId="0" applyFont="1" applyFill="1"/>
    <xf numFmtId="0" fontId="17" fillId="0" borderId="0" xfId="0" applyFont="1"/>
    <xf numFmtId="0" fontId="18" fillId="0" borderId="0" xfId="0" applyFont="1"/>
    <xf numFmtId="167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21" fillId="0" borderId="0" xfId="0" applyFont="1"/>
    <xf numFmtId="0" fontId="20" fillId="4" borderId="0" xfId="0" applyFont="1" applyFill="1"/>
    <xf numFmtId="167" fontId="19" fillId="3" borderId="0" xfId="0" applyNumberFormat="1" applyFont="1" applyFill="1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22" fillId="0" borderId="0" xfId="0" applyFont="1"/>
    <xf numFmtId="167" fontId="5" fillId="0" borderId="0" xfId="0" applyNumberFormat="1" applyFont="1"/>
    <xf numFmtId="167" fontId="5" fillId="0" borderId="0" xfId="1" applyNumberFormat="1" applyFont="1"/>
    <xf numFmtId="167" fontId="21" fillId="0" borderId="0" xfId="0" applyNumberFormat="1" applyFont="1"/>
    <xf numFmtId="167" fontId="7" fillId="4" borderId="0" xfId="0" applyNumberFormat="1" applyFont="1" applyFill="1"/>
    <xf numFmtId="167" fontId="7" fillId="4" borderId="0" xfId="1" applyNumberFormat="1" applyFont="1" applyFill="1"/>
    <xf numFmtId="167" fontId="5" fillId="3" borderId="0" xfId="0" applyNumberFormat="1" applyFont="1" applyFill="1"/>
    <xf numFmtId="167" fontId="5" fillId="3" borderId="0" xfId="1" applyNumberFormat="1" applyFont="1" applyFill="1"/>
    <xf numFmtId="0" fontId="21" fillId="3" borderId="0" xfId="0" applyFont="1" applyFill="1"/>
    <xf numFmtId="167" fontId="23" fillId="0" borderId="0" xfId="0" applyNumberFormat="1" applyFont="1"/>
    <xf numFmtId="0" fontId="21" fillId="4" borderId="0" xfId="0" applyFont="1" applyFill="1"/>
    <xf numFmtId="167" fontId="2" fillId="3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4" fillId="0" borderId="0" xfId="0" applyFont="1"/>
    <xf numFmtId="0" fontId="4" fillId="3" borderId="0" xfId="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21" fillId="3" borderId="0" xfId="0" applyFont="1" applyFill="1" applyAlignment="1">
      <alignment horizontal="right"/>
    </xf>
    <xf numFmtId="164" fontId="2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0" fontId="25" fillId="0" borderId="0" xfId="0" applyFont="1" applyAlignment="1">
      <alignment horizontal="right"/>
    </xf>
    <xf numFmtId="167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167" fontId="30" fillId="0" borderId="0" xfId="0" applyNumberFormat="1" applyFont="1" applyAlignment="1">
      <alignment horizontal="left"/>
    </xf>
    <xf numFmtId="0" fontId="26" fillId="0" borderId="0" xfId="0" applyFont="1"/>
    <xf numFmtId="0" fontId="33" fillId="0" borderId="0" xfId="0" applyFont="1"/>
    <xf numFmtId="167" fontId="34" fillId="0" borderId="0" xfId="0" applyNumberFormat="1" applyFont="1"/>
    <xf numFmtId="0" fontId="34" fillId="0" borderId="0" xfId="0" applyFont="1"/>
    <xf numFmtId="167" fontId="33" fillId="0" borderId="0" xfId="0" applyNumberFormat="1" applyFont="1"/>
    <xf numFmtId="0" fontId="35" fillId="0" borderId="0" xfId="0" applyFont="1"/>
    <xf numFmtId="167" fontId="35" fillId="0" borderId="0" xfId="0" applyNumberFormat="1" applyFont="1"/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167" fontId="34" fillId="0" borderId="0" xfId="0" applyNumberFormat="1" applyFont="1" applyAlignment="1" applyProtection="1">
      <alignment horizontal="right"/>
    </xf>
    <xf numFmtId="167" fontId="33" fillId="0" borderId="0" xfId="0" applyNumberFormat="1" applyFont="1" applyAlignment="1" applyProtection="1">
      <alignment horizontal="left"/>
    </xf>
    <xf numFmtId="167" fontId="0" fillId="0" borderId="0" xfId="0" applyNumberFormat="1" applyAlignment="1" applyProtection="1">
      <alignment horizontal="left"/>
    </xf>
    <xf numFmtId="167" fontId="35" fillId="0" borderId="0" xfId="0" applyNumberFormat="1" applyFont="1" applyAlignment="1" applyProtection="1">
      <alignment horizontal="left"/>
    </xf>
    <xf numFmtId="167" fontId="34" fillId="0" borderId="0" xfId="0" applyNumberFormat="1" applyFont="1" applyAlignment="1" applyProtection="1">
      <alignment horizontal="left"/>
    </xf>
    <xf numFmtId="167" fontId="0" fillId="0" borderId="0" xfId="0" applyNumberFormat="1" applyProtection="1"/>
    <xf numFmtId="0" fontId="32" fillId="0" borderId="0" xfId="0" applyFont="1" applyProtection="1"/>
    <xf numFmtId="0" fontId="0" fillId="0" borderId="0" xfId="0" applyProtection="1"/>
    <xf numFmtId="0" fontId="33" fillId="0" borderId="0" xfId="0" applyFont="1" applyProtection="1"/>
    <xf numFmtId="167" fontId="34" fillId="0" borderId="0" xfId="0" applyNumberFormat="1" applyFont="1" applyAlignment="1" applyProtection="1"/>
    <xf numFmtId="0" fontId="34" fillId="0" borderId="0" xfId="0" applyFont="1" applyAlignment="1" applyProtection="1"/>
    <xf numFmtId="0" fontId="31" fillId="0" borderId="0" xfId="0" applyFont="1" applyProtection="1"/>
    <xf numFmtId="0" fontId="0" fillId="0" borderId="0" xfId="0" applyAlignment="1" applyProtection="1">
      <alignment horizontal="left"/>
    </xf>
    <xf numFmtId="0" fontId="35" fillId="0" borderId="0" xfId="0" applyFont="1" applyProtection="1"/>
    <xf numFmtId="0" fontId="34" fillId="0" borderId="0" xfId="0" applyFont="1" applyProtection="1"/>
    <xf numFmtId="167" fontId="35" fillId="0" borderId="0" xfId="0" applyNumberFormat="1" applyFont="1" applyProtection="1"/>
    <xf numFmtId="167" fontId="0" fillId="0" borderId="0" xfId="1" applyNumberFormat="1" applyFont="1" applyProtection="1"/>
    <xf numFmtId="167" fontId="35" fillId="0" borderId="0" xfId="1" applyNumberFormat="1" applyFont="1" applyProtection="1"/>
    <xf numFmtId="167" fontId="33" fillId="0" borderId="0" xfId="1" applyNumberFormat="1" applyFont="1" applyProtection="1"/>
    <xf numFmtId="0" fontId="34" fillId="0" borderId="0" xfId="0" applyFont="1" applyAlignment="1" applyProtection="1">
      <alignment horizontal="center"/>
    </xf>
    <xf numFmtId="0" fontId="30" fillId="0" borderId="0" xfId="0" applyFont="1" applyProtection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327</xdr:row>
      <xdr:rowOff>47625</xdr:rowOff>
    </xdr:from>
    <xdr:to>
      <xdr:col>9</xdr:col>
      <xdr:colOff>200025</xdr:colOff>
      <xdr:row>344</xdr:row>
      <xdr:rowOff>0</xdr:rowOff>
    </xdr:to>
    <xdr:pic>
      <xdr:nvPicPr>
        <xdr:cNvPr id="1026" name="Grafik 3">
          <a:extLst>
            <a:ext uri="{FF2B5EF4-FFF2-40B4-BE49-F238E27FC236}">
              <a16:creationId xmlns:a16="http://schemas.microsoft.com/office/drawing/2014/main" xmlns="" id="{00000000-0008-0000-0C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7571600"/>
          <a:ext cx="10287000" cy="319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1" workbookViewId="0">
      <selection activeCell="A3" sqref="A3:G37"/>
    </sheetView>
  </sheetViews>
  <sheetFormatPr baseColWidth="10" defaultRowHeight="14.4"/>
  <cols>
    <col min="1" max="1" width="61.44140625" bestFit="1" customWidth="1"/>
    <col min="2" max="2" width="5.6640625" customWidth="1"/>
    <col min="3" max="3" width="16.44140625" style="1" bestFit="1" customWidth="1"/>
    <col min="4" max="4" width="3.6640625" customWidth="1"/>
    <col min="6" max="6" width="3.6640625" customWidth="1"/>
    <col min="7" max="7" width="14.33203125" bestFit="1" customWidth="1"/>
    <col min="8" max="8" width="1.33203125" customWidth="1"/>
  </cols>
  <sheetData>
    <row r="1" spans="1:8" ht="25.8">
      <c r="A1" s="37" t="s">
        <v>3</v>
      </c>
    </row>
    <row r="3" spans="1:8" ht="25.8">
      <c r="A3" s="38" t="s">
        <v>14</v>
      </c>
    </row>
    <row r="4" spans="1:8" ht="6" customHeight="1">
      <c r="A4" s="19"/>
      <c r="B4" s="19"/>
      <c r="C4" s="33"/>
      <c r="D4" s="19"/>
      <c r="E4" s="19"/>
      <c r="F4" s="19"/>
      <c r="G4" s="19"/>
      <c r="H4" s="19"/>
    </row>
    <row r="5" spans="1:8">
      <c r="C5" s="3" t="s">
        <v>0</v>
      </c>
      <c r="D5" s="2"/>
      <c r="E5" s="4" t="s">
        <v>2</v>
      </c>
      <c r="F5" s="4"/>
      <c r="G5" s="4" t="s">
        <v>1</v>
      </c>
      <c r="H5" s="19"/>
    </row>
    <row r="6" spans="1:8" ht="6" customHeight="1">
      <c r="A6" s="18"/>
      <c r="B6" s="18"/>
      <c r="C6" s="36"/>
      <c r="D6" s="18"/>
      <c r="E6" s="18"/>
      <c r="F6" s="18"/>
      <c r="G6" s="18"/>
      <c r="H6" s="19"/>
    </row>
    <row r="7" spans="1:8" ht="15.6">
      <c r="A7" s="7" t="s">
        <v>86</v>
      </c>
      <c r="B7" s="8"/>
      <c r="C7" s="9">
        <v>3.8</v>
      </c>
      <c r="D7" s="8"/>
      <c r="E7" s="8">
        <v>0</v>
      </c>
      <c r="F7" s="8"/>
      <c r="G7" s="10">
        <f>E7*C7</f>
        <v>0</v>
      </c>
      <c r="H7" s="19"/>
    </row>
    <row r="8" spans="1:8" ht="15.6">
      <c r="A8" s="6" t="s">
        <v>87</v>
      </c>
      <c r="B8" s="8"/>
      <c r="C8" s="9"/>
      <c r="D8" s="8"/>
      <c r="E8" s="8"/>
      <c r="F8" s="8"/>
      <c r="G8" s="8"/>
      <c r="H8" s="19"/>
    </row>
    <row r="9" spans="1:8" ht="6" customHeight="1">
      <c r="A9" s="28"/>
      <c r="B9" s="28"/>
      <c r="C9" s="27"/>
      <c r="D9" s="28"/>
      <c r="E9" s="28"/>
      <c r="F9" s="28"/>
      <c r="G9" s="28"/>
      <c r="H9" s="19"/>
    </row>
    <row r="10" spans="1:8" ht="15.6">
      <c r="A10" s="7" t="s">
        <v>88</v>
      </c>
      <c r="B10" s="8"/>
      <c r="C10" s="9">
        <v>3.8</v>
      </c>
      <c r="D10" s="8"/>
      <c r="E10" s="8">
        <v>0</v>
      </c>
      <c r="F10" s="8"/>
      <c r="G10" s="10">
        <f>E10*C10</f>
        <v>0</v>
      </c>
      <c r="H10" s="19"/>
    </row>
    <row r="11" spans="1:8" ht="15.6">
      <c r="A11" s="6" t="s">
        <v>15</v>
      </c>
      <c r="B11" s="8"/>
      <c r="C11" s="9"/>
      <c r="D11" s="8"/>
      <c r="E11" s="8"/>
      <c r="F11" s="8"/>
      <c r="G11" s="8"/>
      <c r="H11" s="19"/>
    </row>
    <row r="12" spans="1:8" ht="6" customHeight="1">
      <c r="A12" s="28"/>
      <c r="B12" s="28"/>
      <c r="C12" s="27"/>
      <c r="D12" s="28"/>
      <c r="E12" s="28"/>
      <c r="F12" s="28"/>
      <c r="G12" s="28"/>
      <c r="H12" s="19"/>
    </row>
    <row r="13" spans="1:8" ht="15.6">
      <c r="A13" s="7" t="s">
        <v>89</v>
      </c>
      <c r="B13" s="8"/>
      <c r="C13" s="9">
        <v>6</v>
      </c>
      <c r="D13" s="8"/>
      <c r="E13" s="8">
        <v>0</v>
      </c>
      <c r="F13" s="8"/>
      <c r="G13" s="10">
        <f>E13*C13</f>
        <v>0</v>
      </c>
      <c r="H13" s="19"/>
    </row>
    <row r="14" spans="1:8" ht="6" customHeight="1">
      <c r="A14" s="28"/>
      <c r="B14" s="28"/>
      <c r="C14" s="27"/>
      <c r="D14" s="28"/>
      <c r="E14" s="28"/>
      <c r="F14" s="28"/>
      <c r="G14" s="28"/>
      <c r="H14" s="19"/>
    </row>
    <row r="15" spans="1:8" ht="15.6">
      <c r="A15" s="7" t="s">
        <v>90</v>
      </c>
      <c r="B15" s="16"/>
      <c r="C15" s="9" t="s">
        <v>17</v>
      </c>
      <c r="D15" s="8"/>
      <c r="E15" s="8"/>
      <c r="F15" s="8"/>
      <c r="G15" s="13"/>
      <c r="H15" s="19"/>
    </row>
    <row r="16" spans="1:8" ht="6" customHeight="1">
      <c r="A16" s="26" t="s">
        <v>16</v>
      </c>
      <c r="B16" s="21"/>
      <c r="C16" s="27"/>
      <c r="D16" s="28"/>
      <c r="E16" s="28"/>
      <c r="F16" s="28"/>
      <c r="G16" s="28"/>
      <c r="H16" s="19"/>
    </row>
    <row r="17" spans="1:8" ht="15.6">
      <c r="A17" s="7" t="s">
        <v>91</v>
      </c>
      <c r="B17" s="16"/>
      <c r="C17" s="9" t="s">
        <v>17</v>
      </c>
      <c r="D17" s="8"/>
      <c r="E17" s="8"/>
      <c r="F17" s="8"/>
      <c r="G17" s="13"/>
      <c r="H17" s="19"/>
    </row>
    <row r="18" spans="1:8" ht="6" customHeight="1">
      <c r="A18" s="26"/>
      <c r="B18" s="21"/>
      <c r="C18" s="27"/>
      <c r="D18" s="28"/>
      <c r="E18" s="28"/>
      <c r="F18" s="28"/>
      <c r="G18" s="28"/>
      <c r="H18" s="19"/>
    </row>
    <row r="19" spans="1:8" ht="15.6">
      <c r="A19" s="7" t="s">
        <v>92</v>
      </c>
      <c r="B19" s="16"/>
      <c r="C19" s="9" t="s">
        <v>17</v>
      </c>
      <c r="D19" s="8"/>
      <c r="E19" s="8"/>
      <c r="F19" s="8"/>
      <c r="G19" s="13"/>
      <c r="H19" s="19"/>
    </row>
    <row r="20" spans="1:8" ht="6" customHeight="1">
      <c r="A20" s="26"/>
      <c r="B20" s="21"/>
      <c r="C20" s="27"/>
      <c r="D20" s="28"/>
      <c r="E20" s="28"/>
      <c r="F20" s="28"/>
      <c r="G20" s="28"/>
      <c r="H20" s="19"/>
    </row>
    <row r="21" spans="1:8" ht="15.6">
      <c r="A21" s="7" t="s">
        <v>93</v>
      </c>
      <c r="B21" s="8"/>
      <c r="C21" s="9" t="s">
        <v>17</v>
      </c>
      <c r="D21" s="8"/>
      <c r="E21" s="8"/>
      <c r="F21" s="8"/>
      <c r="G21" s="13"/>
      <c r="H21" s="19"/>
    </row>
    <row r="22" spans="1:8" ht="6" customHeight="1">
      <c r="A22" s="28"/>
      <c r="B22" s="28"/>
      <c r="C22" s="27"/>
      <c r="D22" s="28"/>
      <c r="E22" s="28"/>
      <c r="F22" s="28"/>
      <c r="G22" s="29"/>
      <c r="H22" s="19"/>
    </row>
    <row r="23" spans="1:8" ht="15.6">
      <c r="A23" s="7" t="s">
        <v>94</v>
      </c>
      <c r="B23" s="8"/>
      <c r="C23" s="9">
        <v>2.1</v>
      </c>
      <c r="D23" s="8"/>
      <c r="E23" s="8">
        <v>0</v>
      </c>
      <c r="F23" s="8"/>
      <c r="G23" s="10">
        <f t="shared" ref="G23:G29" si="0">E23*C23</f>
        <v>0</v>
      </c>
      <c r="H23" s="19"/>
    </row>
    <row r="24" spans="1:8" ht="6" customHeight="1">
      <c r="A24" s="28"/>
      <c r="B24" s="28"/>
      <c r="C24" s="27"/>
      <c r="D24" s="28"/>
      <c r="E24" s="28"/>
      <c r="F24" s="28"/>
      <c r="G24" s="29"/>
      <c r="H24" s="19"/>
    </row>
    <row r="25" spans="1:8" ht="15.6">
      <c r="A25" s="7" t="s">
        <v>95</v>
      </c>
      <c r="B25" s="8"/>
      <c r="C25" s="9">
        <v>5</v>
      </c>
      <c r="D25" s="8"/>
      <c r="E25" s="8">
        <v>0</v>
      </c>
      <c r="F25" s="8"/>
      <c r="G25" s="10">
        <f t="shared" si="0"/>
        <v>0</v>
      </c>
      <c r="H25" s="19"/>
    </row>
    <row r="26" spans="1:8" ht="6" customHeight="1">
      <c r="A26" s="26"/>
      <c r="B26" s="28"/>
      <c r="C26" s="27"/>
      <c r="D26" s="28"/>
      <c r="E26" s="28"/>
      <c r="F26" s="28"/>
      <c r="G26" s="29"/>
      <c r="H26" s="19"/>
    </row>
    <row r="27" spans="1:8" ht="15.6">
      <c r="A27" s="7" t="s">
        <v>96</v>
      </c>
      <c r="B27" s="8"/>
      <c r="C27" s="9">
        <v>4.4000000000000004</v>
      </c>
      <c r="D27" s="8"/>
      <c r="E27" s="8">
        <v>0</v>
      </c>
      <c r="F27" s="8"/>
      <c r="G27" s="10">
        <f>E27*C27</f>
        <v>0</v>
      </c>
      <c r="H27" s="19"/>
    </row>
    <row r="28" spans="1:8" ht="6" customHeight="1">
      <c r="A28" s="26"/>
      <c r="B28" s="28"/>
      <c r="C28" s="27"/>
      <c r="D28" s="28"/>
      <c r="E28" s="28"/>
      <c r="F28" s="28"/>
      <c r="G28" s="29"/>
      <c r="H28" s="19"/>
    </row>
    <row r="29" spans="1:8" ht="15.6">
      <c r="A29" s="7" t="s">
        <v>97</v>
      </c>
      <c r="B29" s="8"/>
      <c r="C29" s="9">
        <v>5.4</v>
      </c>
      <c r="D29" s="8"/>
      <c r="E29" s="8">
        <v>0</v>
      </c>
      <c r="F29" s="8"/>
      <c r="G29" s="10">
        <f t="shared" si="0"/>
        <v>0</v>
      </c>
      <c r="H29" s="19"/>
    </row>
    <row r="30" spans="1:8" ht="6" customHeight="1">
      <c r="A30" s="28"/>
      <c r="B30" s="28"/>
      <c r="C30" s="27"/>
      <c r="D30" s="28"/>
      <c r="E30" s="28"/>
      <c r="F30" s="28"/>
      <c r="G30" s="29"/>
      <c r="H30" s="19"/>
    </row>
    <row r="31" spans="1:8" ht="15.6">
      <c r="A31" s="7" t="s">
        <v>98</v>
      </c>
      <c r="B31" s="8"/>
      <c r="C31" s="9">
        <v>4.2</v>
      </c>
      <c r="D31" s="8"/>
      <c r="E31" s="8">
        <v>0</v>
      </c>
      <c r="F31" s="8"/>
      <c r="G31" s="10">
        <f>E31*C31</f>
        <v>0</v>
      </c>
      <c r="H31" s="19"/>
    </row>
    <row r="32" spans="1:8" ht="6" customHeight="1">
      <c r="A32" s="28"/>
      <c r="B32" s="28"/>
      <c r="C32" s="27"/>
      <c r="D32" s="28"/>
      <c r="E32" s="28"/>
      <c r="F32" s="28"/>
      <c r="G32" s="29"/>
      <c r="H32" s="19"/>
    </row>
    <row r="33" spans="1:8" ht="15.6">
      <c r="A33" s="7" t="s">
        <v>99</v>
      </c>
      <c r="B33" s="8"/>
      <c r="C33" s="9">
        <v>4.2</v>
      </c>
      <c r="D33" s="8"/>
      <c r="E33" s="8">
        <v>0</v>
      </c>
      <c r="F33" s="8"/>
      <c r="G33" s="10">
        <f>E33*C33</f>
        <v>0</v>
      </c>
      <c r="H33" s="19"/>
    </row>
    <row r="34" spans="1:8" ht="6" customHeight="1">
      <c r="A34" s="28"/>
      <c r="B34" s="28"/>
      <c r="C34" s="27"/>
      <c r="D34" s="28"/>
      <c r="E34" s="28"/>
      <c r="F34" s="28"/>
      <c r="G34" s="29"/>
      <c r="H34" s="19"/>
    </row>
    <row r="35" spans="1:8" ht="15.6">
      <c r="A35" s="7" t="s">
        <v>100</v>
      </c>
      <c r="B35" s="8"/>
      <c r="C35" s="9">
        <v>1.8</v>
      </c>
      <c r="D35" s="8"/>
      <c r="E35" s="8">
        <v>0</v>
      </c>
      <c r="F35" s="8"/>
      <c r="G35" s="10">
        <f>E35*C35</f>
        <v>0</v>
      </c>
      <c r="H35" s="19"/>
    </row>
    <row r="36" spans="1:8" ht="6" customHeight="1">
      <c r="A36" s="26"/>
      <c r="B36" s="28"/>
      <c r="C36" s="27"/>
      <c r="D36" s="28"/>
      <c r="E36" s="28"/>
      <c r="F36" s="28"/>
      <c r="G36" s="29"/>
      <c r="H36" s="19"/>
    </row>
    <row r="37" spans="1:8" s="2" customFormat="1" ht="22.8">
      <c r="A37" s="30" t="s">
        <v>101</v>
      </c>
      <c r="B37" s="30"/>
      <c r="C37" s="31"/>
      <c r="D37" s="30"/>
      <c r="E37" s="30"/>
      <c r="F37" s="30"/>
      <c r="G37" s="32">
        <f>SUM(G7:G35)</f>
        <v>0</v>
      </c>
      <c r="H37" s="34"/>
    </row>
    <row r="38" spans="1:8" ht="6" customHeight="1">
      <c r="A38" s="19"/>
      <c r="B38" s="19"/>
      <c r="C38" s="33"/>
      <c r="D38" s="19"/>
      <c r="E38" s="19"/>
      <c r="F38" s="19"/>
      <c r="G38" s="19"/>
      <c r="H38" s="19"/>
    </row>
    <row r="39" spans="1:8">
      <c r="H39" s="17"/>
    </row>
  </sheetData>
  <customSheetViews>
    <customSheetView guid="{0530F745-7176-4BF5-B644-C9D069205553}">
      <selection activeCell="E8" sqref="E8:E38"/>
      <pageMargins left="0.7" right="0.7" top="0.78740157499999996" bottom="0.78740157499999996" header="0.3" footer="0.3"/>
      <pageSetup paperSize="9" orientation="portrait" horizontalDpi="4294967293" verticalDpi="4294967293" r:id="rId1"/>
    </customSheetView>
  </customSheetViews>
  <phoneticPr fontId="0" type="noConversion"/>
  <pageMargins left="0.7" right="0.7" top="0.78740157499999996" bottom="0.78740157499999996" header="0.3" footer="0.3"/>
  <pageSetup paperSize="9" orientation="portrait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A3" sqref="A3:F85"/>
    </sheetView>
  </sheetViews>
  <sheetFormatPr baseColWidth="10" defaultRowHeight="14.4"/>
  <cols>
    <col min="1" max="1" width="44.88671875" bestFit="1" customWidth="1"/>
    <col min="2" max="2" width="15.5546875" bestFit="1" customWidth="1"/>
    <col min="6" max="6" width="12.33203125" bestFit="1" customWidth="1"/>
    <col min="7" max="7" width="1.33203125" customWidth="1"/>
  </cols>
  <sheetData>
    <row r="1" spans="1:7" ht="25.8">
      <c r="A1" s="5" t="s">
        <v>3</v>
      </c>
    </row>
    <row r="3" spans="1:7" ht="25.8">
      <c r="A3" s="70" t="s">
        <v>10</v>
      </c>
    </row>
    <row r="4" spans="1:7" ht="6" customHeight="1">
      <c r="A4" s="19"/>
      <c r="B4" s="19"/>
      <c r="C4" s="19"/>
      <c r="D4" s="19"/>
      <c r="E4" s="19"/>
      <c r="F4" s="19"/>
      <c r="G4" s="19"/>
    </row>
    <row r="5" spans="1:7" ht="15.6">
      <c r="A5" s="14"/>
      <c r="B5" s="12" t="s">
        <v>43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22"/>
      <c r="B6" s="23"/>
      <c r="C6" s="24"/>
      <c r="D6" s="25"/>
      <c r="E6" s="25"/>
      <c r="F6" s="25"/>
      <c r="G6" s="19"/>
    </row>
    <row r="7" spans="1:7" ht="15.6">
      <c r="A7" s="7" t="s">
        <v>45</v>
      </c>
      <c r="B7" s="9">
        <v>2.8</v>
      </c>
      <c r="C7" s="8"/>
      <c r="D7" s="8">
        <v>0</v>
      </c>
      <c r="E7" s="8"/>
      <c r="F7" s="10">
        <f>D7*B7</f>
        <v>0</v>
      </c>
      <c r="G7" s="19"/>
    </row>
    <row r="8" spans="1:7" ht="6" customHeight="1">
      <c r="A8" s="26"/>
      <c r="B8" s="27"/>
      <c r="C8" s="28"/>
      <c r="D8" s="28"/>
      <c r="E8" s="28"/>
      <c r="F8" s="29"/>
      <c r="G8" s="19"/>
    </row>
    <row r="9" spans="1:7" ht="15.6">
      <c r="A9" s="7" t="s">
        <v>46</v>
      </c>
      <c r="B9" s="9">
        <v>2.8</v>
      </c>
      <c r="C9" s="8"/>
      <c r="D9" s="8">
        <v>0</v>
      </c>
      <c r="E9" s="8"/>
      <c r="F9" s="10">
        <f>D9*B9</f>
        <v>0</v>
      </c>
      <c r="G9" s="19"/>
    </row>
    <row r="10" spans="1:7" ht="6" customHeight="1">
      <c r="A10" s="26"/>
      <c r="B10" s="27"/>
      <c r="C10" s="28"/>
      <c r="D10" s="28"/>
      <c r="E10" s="28"/>
      <c r="F10" s="29"/>
      <c r="G10" s="19"/>
    </row>
    <row r="11" spans="1:7" ht="15.6">
      <c r="A11" s="7" t="s">
        <v>47</v>
      </c>
      <c r="B11" s="9">
        <v>2.8</v>
      </c>
      <c r="C11" s="8"/>
      <c r="D11" s="8">
        <v>0</v>
      </c>
      <c r="E11" s="8"/>
      <c r="F11" s="10">
        <f>D11*B11</f>
        <v>0</v>
      </c>
      <c r="G11" s="19"/>
    </row>
    <row r="12" spans="1:7" ht="6" customHeight="1">
      <c r="A12" s="26"/>
      <c r="B12" s="27"/>
      <c r="C12" s="28"/>
      <c r="D12" s="28"/>
      <c r="E12" s="28"/>
      <c r="F12" s="29"/>
      <c r="G12" s="19"/>
    </row>
    <row r="13" spans="1:7" ht="15.6">
      <c r="A13" s="7" t="s">
        <v>48</v>
      </c>
      <c r="B13" s="9">
        <v>2.8</v>
      </c>
      <c r="C13" s="8"/>
      <c r="D13" s="8">
        <v>0</v>
      </c>
      <c r="E13" s="8"/>
      <c r="F13" s="10">
        <f>D13*B13</f>
        <v>0</v>
      </c>
      <c r="G13" s="19"/>
    </row>
    <row r="14" spans="1:7" ht="6" customHeight="1">
      <c r="A14" s="26"/>
      <c r="B14" s="27"/>
      <c r="C14" s="28"/>
      <c r="D14" s="28"/>
      <c r="E14" s="28"/>
      <c r="F14" s="29"/>
      <c r="G14" s="19"/>
    </row>
    <row r="15" spans="1:7" ht="15.6">
      <c r="A15" s="7" t="s">
        <v>49</v>
      </c>
      <c r="B15" s="9">
        <v>2.8</v>
      </c>
      <c r="C15" s="8"/>
      <c r="D15" s="8">
        <v>0</v>
      </c>
      <c r="E15" s="8"/>
      <c r="F15" s="10">
        <f>D15*B15</f>
        <v>0</v>
      </c>
      <c r="G15" s="19"/>
    </row>
    <row r="16" spans="1:7" ht="6" customHeight="1">
      <c r="A16" s="26"/>
      <c r="B16" s="27"/>
      <c r="C16" s="28"/>
      <c r="D16" s="28"/>
      <c r="E16" s="28"/>
      <c r="F16" s="29"/>
      <c r="G16" s="19"/>
    </row>
    <row r="17" spans="1:7" ht="15.6">
      <c r="A17" s="7" t="s">
        <v>50</v>
      </c>
      <c r="B17" s="9">
        <v>1.6</v>
      </c>
      <c r="C17" s="8"/>
      <c r="D17" s="8">
        <v>0</v>
      </c>
      <c r="E17" s="8"/>
      <c r="F17" s="10">
        <f>D17*B17</f>
        <v>0</v>
      </c>
      <c r="G17" s="19"/>
    </row>
    <row r="18" spans="1:7" ht="6" customHeight="1">
      <c r="A18" s="26"/>
      <c r="B18" s="27"/>
      <c r="C18" s="28"/>
      <c r="D18" s="28"/>
      <c r="E18" s="28"/>
      <c r="F18" s="29"/>
      <c r="G18" s="19"/>
    </row>
    <row r="19" spans="1:7" ht="15.6">
      <c r="A19" s="7" t="s">
        <v>51</v>
      </c>
      <c r="B19" s="9">
        <v>1.6</v>
      </c>
      <c r="C19" s="8"/>
      <c r="D19" s="8">
        <v>0</v>
      </c>
      <c r="E19" s="8"/>
      <c r="F19" s="10">
        <f>D19*B19</f>
        <v>0</v>
      </c>
      <c r="G19" s="19"/>
    </row>
    <row r="20" spans="1:7" ht="6" customHeight="1">
      <c r="A20" s="21"/>
      <c r="B20" s="21"/>
      <c r="C20" s="21"/>
      <c r="D20" s="21"/>
      <c r="E20" s="21"/>
      <c r="F20" s="21"/>
      <c r="G20" s="19"/>
    </row>
    <row r="21" spans="1:7" ht="15.6">
      <c r="A21" s="7" t="s">
        <v>52</v>
      </c>
      <c r="B21" s="9">
        <v>2.8</v>
      </c>
      <c r="C21" s="8"/>
      <c r="D21" s="8">
        <v>0</v>
      </c>
      <c r="E21" s="8"/>
      <c r="F21" s="10">
        <f>D21*B21</f>
        <v>0</v>
      </c>
      <c r="G21" s="19"/>
    </row>
    <row r="22" spans="1:7" ht="6" customHeight="1">
      <c r="A22" s="21"/>
      <c r="B22" s="21"/>
      <c r="C22" s="21"/>
      <c r="D22" s="21"/>
      <c r="E22" s="21"/>
      <c r="F22" s="21"/>
      <c r="G22" s="19"/>
    </row>
    <row r="23" spans="1:7" ht="15.6">
      <c r="A23" s="7" t="s">
        <v>53</v>
      </c>
      <c r="B23" s="9">
        <v>25</v>
      </c>
      <c r="C23" s="8"/>
      <c r="D23" s="8">
        <v>0</v>
      </c>
      <c r="E23" s="8"/>
      <c r="F23" s="10">
        <f>D23*B23</f>
        <v>0</v>
      </c>
      <c r="G23" s="19"/>
    </row>
    <row r="24" spans="1:7" ht="6" customHeight="1">
      <c r="A24" s="21"/>
      <c r="B24" s="21"/>
      <c r="C24" s="21"/>
      <c r="D24" s="21"/>
      <c r="E24" s="21"/>
      <c r="F24" s="21"/>
      <c r="G24" s="19"/>
    </row>
    <row r="25" spans="1:7" ht="15.6">
      <c r="A25" s="7" t="s">
        <v>54</v>
      </c>
      <c r="B25" s="9">
        <v>4.4000000000000004</v>
      </c>
      <c r="C25" s="8"/>
      <c r="D25" s="8">
        <v>0</v>
      </c>
      <c r="E25" s="8"/>
      <c r="F25" s="10">
        <f>D25*B25</f>
        <v>0</v>
      </c>
      <c r="G25" s="19"/>
    </row>
    <row r="26" spans="1:7" ht="6" customHeight="1">
      <c r="A26" s="26"/>
      <c r="B26" s="27"/>
      <c r="C26" s="28"/>
      <c r="D26" s="28"/>
      <c r="E26" s="28"/>
      <c r="F26" s="29"/>
      <c r="G26" s="19"/>
    </row>
    <row r="27" spans="1:7" ht="15.6">
      <c r="A27" s="7" t="s">
        <v>55</v>
      </c>
      <c r="B27" s="9">
        <v>2</v>
      </c>
      <c r="C27" s="8"/>
      <c r="D27" s="8">
        <v>0</v>
      </c>
      <c r="E27" s="8"/>
      <c r="F27" s="10">
        <f>D27*B27</f>
        <v>0</v>
      </c>
      <c r="G27" s="19"/>
    </row>
    <row r="28" spans="1:7" ht="6" customHeight="1">
      <c r="A28" s="26"/>
      <c r="B28" s="27"/>
      <c r="C28" s="28"/>
      <c r="D28" s="28"/>
      <c r="E28" s="28"/>
      <c r="F28" s="29"/>
      <c r="G28" s="19"/>
    </row>
    <row r="29" spans="1:7" ht="15.6">
      <c r="A29" s="7" t="s">
        <v>56</v>
      </c>
      <c r="B29" s="9">
        <v>1.8</v>
      </c>
      <c r="C29" s="8"/>
      <c r="D29" s="8">
        <v>0</v>
      </c>
      <c r="E29" s="8"/>
      <c r="F29" s="10">
        <f>D29*B29</f>
        <v>0</v>
      </c>
      <c r="G29" s="19"/>
    </row>
    <row r="30" spans="1:7" ht="15.6">
      <c r="A30" s="7" t="s">
        <v>57</v>
      </c>
      <c r="B30" s="9"/>
      <c r="C30" s="8"/>
      <c r="D30" s="8"/>
      <c r="E30" s="8"/>
      <c r="F30" s="10"/>
      <c r="G30" s="19"/>
    </row>
    <row r="31" spans="1:7" ht="6" customHeight="1">
      <c r="A31" s="26"/>
      <c r="B31" s="27"/>
      <c r="C31" s="28"/>
      <c r="D31" s="28"/>
      <c r="E31" s="28"/>
      <c r="F31" s="29"/>
      <c r="G31" s="19"/>
    </row>
    <row r="32" spans="1:7" ht="15.6">
      <c r="A32" s="7" t="s">
        <v>58</v>
      </c>
      <c r="B32" s="9">
        <v>1.8</v>
      </c>
      <c r="C32" s="8"/>
      <c r="D32" s="8">
        <v>0</v>
      </c>
      <c r="E32" s="8"/>
      <c r="F32" s="10">
        <f>D32*B32</f>
        <v>0</v>
      </c>
      <c r="G32" s="19"/>
    </row>
    <row r="33" spans="1:7" ht="6" customHeight="1">
      <c r="A33" s="26"/>
      <c r="B33" s="27"/>
      <c r="C33" s="28"/>
      <c r="D33" s="28"/>
      <c r="E33" s="28"/>
      <c r="F33" s="29"/>
      <c r="G33" s="19"/>
    </row>
    <row r="34" spans="1:7" ht="15.6">
      <c r="A34" s="7" t="s">
        <v>59</v>
      </c>
      <c r="B34" s="9">
        <v>2</v>
      </c>
      <c r="C34" s="8"/>
      <c r="D34" s="8">
        <v>0</v>
      </c>
      <c r="E34" s="8"/>
      <c r="F34" s="10">
        <f>D34*B34</f>
        <v>0</v>
      </c>
      <c r="G34" s="19"/>
    </row>
    <row r="35" spans="1:7" ht="6" customHeight="1">
      <c r="A35" s="26"/>
      <c r="B35" s="27"/>
      <c r="C35" s="28"/>
      <c r="D35" s="28"/>
      <c r="E35" s="28"/>
      <c r="F35" s="29"/>
      <c r="G35" s="19"/>
    </row>
    <row r="36" spans="1:7" ht="15.6">
      <c r="A36" s="7" t="s">
        <v>60</v>
      </c>
      <c r="B36" s="9">
        <v>1.6</v>
      </c>
      <c r="C36" s="8"/>
      <c r="D36" s="8">
        <v>0</v>
      </c>
      <c r="E36" s="8"/>
      <c r="F36" s="10">
        <f>D36*B36</f>
        <v>0</v>
      </c>
      <c r="G36" s="19"/>
    </row>
    <row r="37" spans="1:7" ht="6" customHeight="1">
      <c r="A37" s="26"/>
      <c r="B37" s="27"/>
      <c r="C37" s="28"/>
      <c r="D37" s="28"/>
      <c r="E37" s="28"/>
      <c r="F37" s="29"/>
      <c r="G37" s="19"/>
    </row>
    <row r="38" spans="1:7" ht="15.6">
      <c r="A38" s="7" t="s">
        <v>61</v>
      </c>
      <c r="B38" s="9">
        <v>2</v>
      </c>
      <c r="C38" s="8"/>
      <c r="D38" s="8">
        <v>0</v>
      </c>
      <c r="E38" s="8"/>
      <c r="F38" s="10">
        <f>D38*B38</f>
        <v>0</v>
      </c>
      <c r="G38" s="19"/>
    </row>
    <row r="39" spans="1:7" ht="6" customHeight="1">
      <c r="A39" s="21"/>
      <c r="B39" s="21"/>
      <c r="C39" s="21"/>
      <c r="D39" s="21"/>
      <c r="E39" s="21"/>
      <c r="F39" s="21"/>
      <c r="G39" s="19"/>
    </row>
    <row r="40" spans="1:7" ht="15.6">
      <c r="A40" s="7" t="s">
        <v>62</v>
      </c>
      <c r="B40" s="9">
        <v>23</v>
      </c>
      <c r="C40" s="8"/>
      <c r="D40" s="8">
        <v>0</v>
      </c>
      <c r="E40" s="8"/>
      <c r="F40" s="10">
        <f>D40*B40</f>
        <v>0</v>
      </c>
      <c r="G40" s="19"/>
    </row>
    <row r="41" spans="1:7" ht="15.6">
      <c r="A41" s="6" t="s">
        <v>63</v>
      </c>
      <c r="B41" s="9"/>
      <c r="C41" s="8"/>
      <c r="D41" s="8"/>
      <c r="E41" s="8"/>
      <c r="F41" s="10"/>
      <c r="G41" s="19"/>
    </row>
    <row r="42" spans="1:7" ht="6" customHeight="1">
      <c r="A42" s="71"/>
      <c r="B42" s="27"/>
      <c r="C42" s="28"/>
      <c r="D42" s="28"/>
      <c r="E42" s="28"/>
      <c r="F42" s="29"/>
      <c r="G42" s="19"/>
    </row>
    <row r="43" spans="1:7" ht="15.6">
      <c r="A43" s="7" t="s">
        <v>64</v>
      </c>
      <c r="B43" s="9">
        <v>10.7</v>
      </c>
      <c r="C43" s="8"/>
      <c r="D43" s="8">
        <v>0</v>
      </c>
      <c r="E43" s="8"/>
      <c r="F43" s="10">
        <f>D43*B43</f>
        <v>0</v>
      </c>
      <c r="G43" s="19"/>
    </row>
    <row r="44" spans="1:7" ht="15.6">
      <c r="A44" s="6" t="s">
        <v>65</v>
      </c>
      <c r="B44" s="9"/>
      <c r="C44" s="8"/>
      <c r="D44" s="8"/>
      <c r="E44" s="8"/>
      <c r="F44" s="10"/>
      <c r="G44" s="19"/>
    </row>
    <row r="45" spans="1:7" ht="6" customHeight="1">
      <c r="A45" s="71"/>
      <c r="B45" s="27"/>
      <c r="C45" s="28"/>
      <c r="D45" s="28"/>
      <c r="E45" s="28"/>
      <c r="F45" s="29"/>
      <c r="G45" s="19"/>
    </row>
    <row r="46" spans="1:7" ht="15.6">
      <c r="A46" s="7" t="s">
        <v>66</v>
      </c>
      <c r="B46" s="9">
        <v>18</v>
      </c>
      <c r="C46" s="8"/>
      <c r="D46" s="8">
        <v>0</v>
      </c>
      <c r="E46" s="8"/>
      <c r="F46" s="10">
        <f>D46*B46</f>
        <v>0</v>
      </c>
      <c r="G46" s="19"/>
    </row>
    <row r="47" spans="1:7" ht="15.6">
      <c r="A47" s="6" t="s">
        <v>67</v>
      </c>
      <c r="B47" s="9"/>
      <c r="C47" s="8"/>
      <c r="D47" s="8"/>
      <c r="E47" s="8"/>
      <c r="F47" s="10"/>
      <c r="G47" s="19"/>
    </row>
    <row r="48" spans="1:7" ht="6" customHeight="1">
      <c r="A48" s="71"/>
      <c r="B48" s="27"/>
      <c r="C48" s="28"/>
      <c r="D48" s="28"/>
      <c r="E48" s="28"/>
      <c r="F48" s="29"/>
      <c r="G48" s="19"/>
    </row>
    <row r="49" spans="1:7" ht="15.6">
      <c r="A49" s="7" t="s">
        <v>68</v>
      </c>
      <c r="B49" s="9">
        <v>10.7</v>
      </c>
      <c r="C49" s="8"/>
      <c r="D49" s="8">
        <v>0</v>
      </c>
      <c r="E49" s="8"/>
      <c r="F49" s="10">
        <f>D49*B49</f>
        <v>0</v>
      </c>
      <c r="G49" s="19"/>
    </row>
    <row r="50" spans="1:7" ht="15.6">
      <c r="A50" s="6" t="s">
        <v>69</v>
      </c>
      <c r="B50" s="9"/>
      <c r="C50" s="8"/>
      <c r="D50" s="8"/>
      <c r="E50" s="8"/>
      <c r="F50" s="10"/>
      <c r="G50" s="19"/>
    </row>
    <row r="51" spans="1:7" ht="6" customHeight="1">
      <c r="A51" s="71"/>
      <c r="B51" s="27"/>
      <c r="C51" s="28"/>
      <c r="D51" s="28"/>
      <c r="E51" s="28"/>
      <c r="F51" s="29"/>
      <c r="G51" s="19"/>
    </row>
    <row r="52" spans="1:7" ht="15.6">
      <c r="A52" s="7" t="s">
        <v>70</v>
      </c>
      <c r="B52" s="9">
        <v>10.7</v>
      </c>
      <c r="C52" s="8"/>
      <c r="D52" s="8">
        <v>0</v>
      </c>
      <c r="E52" s="8"/>
      <c r="F52" s="10">
        <f>D52*B52</f>
        <v>0</v>
      </c>
      <c r="G52" s="19"/>
    </row>
    <row r="53" spans="1:7" ht="15.6">
      <c r="A53" s="6" t="s">
        <v>67</v>
      </c>
      <c r="B53" s="9"/>
      <c r="C53" s="8"/>
      <c r="D53" s="8"/>
      <c r="E53" s="8"/>
      <c r="F53" s="10"/>
      <c r="G53" s="19"/>
    </row>
    <row r="54" spans="1:7" ht="6" customHeight="1">
      <c r="A54" s="71"/>
      <c r="B54" s="27"/>
      <c r="C54" s="28"/>
      <c r="D54" s="28"/>
      <c r="E54" s="28"/>
      <c r="F54" s="29"/>
      <c r="G54" s="19"/>
    </row>
    <row r="55" spans="1:7" ht="15.6">
      <c r="A55" s="7" t="s">
        <v>71</v>
      </c>
      <c r="B55" s="9">
        <v>9.6</v>
      </c>
      <c r="C55" s="8"/>
      <c r="D55" s="8">
        <v>0</v>
      </c>
      <c r="E55" s="8"/>
      <c r="F55" s="10">
        <f>D55*B55</f>
        <v>0</v>
      </c>
      <c r="G55" s="19"/>
    </row>
    <row r="56" spans="1:7" ht="15.6">
      <c r="A56" s="6" t="s">
        <v>72</v>
      </c>
      <c r="B56" s="9"/>
      <c r="C56" s="8"/>
      <c r="D56" s="8"/>
      <c r="E56" s="8"/>
      <c r="F56" s="10"/>
      <c r="G56" s="19"/>
    </row>
    <row r="57" spans="1:7" ht="6" customHeight="1">
      <c r="A57" s="71"/>
      <c r="B57" s="27"/>
      <c r="C57" s="28"/>
      <c r="D57" s="28"/>
      <c r="E57" s="28"/>
      <c r="F57" s="29"/>
      <c r="G57" s="19"/>
    </row>
    <row r="58" spans="1:7" ht="15.6">
      <c r="A58" s="7" t="s">
        <v>73</v>
      </c>
      <c r="B58" s="9">
        <v>19</v>
      </c>
      <c r="C58" s="8"/>
      <c r="D58" s="8">
        <v>0</v>
      </c>
      <c r="E58" s="8"/>
      <c r="F58" s="10">
        <f>D58*B58</f>
        <v>0</v>
      </c>
      <c r="G58" s="19"/>
    </row>
    <row r="59" spans="1:7" ht="15.6">
      <c r="A59" s="6" t="s">
        <v>63</v>
      </c>
      <c r="B59" s="9"/>
      <c r="C59" s="8"/>
      <c r="D59" s="8"/>
      <c r="E59" s="8"/>
      <c r="F59" s="10"/>
      <c r="G59" s="19"/>
    </row>
    <row r="60" spans="1:7" ht="6" customHeight="1">
      <c r="A60" s="71"/>
      <c r="B60" s="27"/>
      <c r="C60" s="28"/>
      <c r="D60" s="28"/>
      <c r="E60" s="28"/>
      <c r="F60" s="29"/>
      <c r="G60" s="19"/>
    </row>
    <row r="61" spans="1:7" ht="15.6">
      <c r="A61" s="7" t="s">
        <v>74</v>
      </c>
      <c r="B61" s="9">
        <v>15</v>
      </c>
      <c r="C61" s="8"/>
      <c r="D61" s="8">
        <v>0</v>
      </c>
      <c r="E61" s="8"/>
      <c r="F61" s="10">
        <f>D61*B61</f>
        <v>0</v>
      </c>
      <c r="G61" s="19"/>
    </row>
    <row r="62" spans="1:7" ht="15.6">
      <c r="A62" s="6" t="s">
        <v>75</v>
      </c>
      <c r="B62" s="9"/>
      <c r="C62" s="8"/>
      <c r="D62" s="8"/>
      <c r="E62" s="8"/>
      <c r="F62" s="10"/>
      <c r="G62" s="19"/>
    </row>
    <row r="63" spans="1:7" ht="6" customHeight="1">
      <c r="A63" s="71"/>
      <c r="B63" s="27"/>
      <c r="C63" s="28"/>
      <c r="D63" s="28"/>
      <c r="E63" s="28"/>
      <c r="F63" s="29"/>
      <c r="G63" s="19"/>
    </row>
    <row r="64" spans="1:7" ht="15.6">
      <c r="A64" s="7" t="s">
        <v>76</v>
      </c>
      <c r="B64" s="9">
        <v>9.6</v>
      </c>
      <c r="C64" s="8"/>
      <c r="D64" s="8">
        <v>0</v>
      </c>
      <c r="E64" s="8"/>
      <c r="F64" s="10">
        <f>D64*B64</f>
        <v>0</v>
      </c>
      <c r="G64" s="19"/>
    </row>
    <row r="65" spans="1:7" ht="15.6">
      <c r="A65" s="6" t="s">
        <v>77</v>
      </c>
      <c r="B65" s="9"/>
      <c r="C65" s="8"/>
      <c r="D65" s="8"/>
      <c r="E65" s="8"/>
      <c r="F65" s="10"/>
      <c r="G65" s="19"/>
    </row>
    <row r="66" spans="1:7" ht="6" customHeight="1">
      <c r="A66" s="71"/>
      <c r="B66" s="27"/>
      <c r="C66" s="28"/>
      <c r="D66" s="28"/>
      <c r="E66" s="28"/>
      <c r="F66" s="29"/>
      <c r="G66" s="19"/>
    </row>
    <row r="67" spans="1:7" ht="15.6">
      <c r="A67" s="7" t="s">
        <v>78</v>
      </c>
      <c r="B67" s="9">
        <v>9.6</v>
      </c>
      <c r="C67" s="8"/>
      <c r="D67" s="8">
        <v>0</v>
      </c>
      <c r="E67" s="8"/>
      <c r="F67" s="10">
        <f>D67*B67</f>
        <v>0</v>
      </c>
      <c r="G67" s="19"/>
    </row>
    <row r="68" spans="1:7" ht="15.6">
      <c r="A68" s="6" t="s">
        <v>79</v>
      </c>
      <c r="B68" s="9"/>
      <c r="C68" s="8"/>
      <c r="D68" s="8"/>
      <c r="E68" s="8"/>
      <c r="F68" s="10"/>
      <c r="G68" s="19"/>
    </row>
    <row r="69" spans="1:7" ht="6" customHeight="1">
      <c r="A69" s="71"/>
      <c r="B69" s="27"/>
      <c r="C69" s="28"/>
      <c r="D69" s="28"/>
      <c r="E69" s="28"/>
      <c r="F69" s="29"/>
      <c r="G69" s="19"/>
    </row>
    <row r="70" spans="1:7" ht="15.6">
      <c r="A70" s="7" t="s">
        <v>80</v>
      </c>
      <c r="B70" s="9">
        <v>16.5</v>
      </c>
      <c r="C70" s="8"/>
      <c r="D70" s="8">
        <v>0</v>
      </c>
      <c r="E70" s="8"/>
      <c r="F70" s="10">
        <f>D70*B70</f>
        <v>0</v>
      </c>
      <c r="G70" s="19"/>
    </row>
    <row r="71" spans="1:7" ht="15.6">
      <c r="A71" s="6" t="s">
        <v>85</v>
      </c>
      <c r="B71" s="9"/>
      <c r="C71" s="8"/>
      <c r="D71" s="8"/>
      <c r="E71" s="8"/>
      <c r="F71" s="10"/>
      <c r="G71" s="19"/>
    </row>
    <row r="72" spans="1:7" ht="6" customHeight="1">
      <c r="A72" s="71"/>
      <c r="B72" s="27"/>
      <c r="C72" s="28"/>
      <c r="D72" s="28"/>
      <c r="E72" s="28"/>
      <c r="F72" s="29"/>
      <c r="G72" s="19"/>
    </row>
    <row r="73" spans="1:7" ht="15.6">
      <c r="A73" s="7" t="s">
        <v>81</v>
      </c>
      <c r="B73" s="9">
        <v>18</v>
      </c>
      <c r="C73" s="8"/>
      <c r="D73" s="8">
        <v>0</v>
      </c>
      <c r="E73" s="8"/>
      <c r="F73" s="10">
        <f>D73*B73</f>
        <v>0</v>
      </c>
      <c r="G73" s="19"/>
    </row>
    <row r="74" spans="1:7" ht="15.6">
      <c r="A74" s="6" t="s">
        <v>85</v>
      </c>
      <c r="B74" s="9"/>
      <c r="C74" s="8"/>
      <c r="D74" s="8"/>
      <c r="E74" s="8"/>
      <c r="F74" s="10"/>
      <c r="G74" s="19"/>
    </row>
    <row r="75" spans="1:7" ht="6" customHeight="1">
      <c r="A75" s="71"/>
      <c r="B75" s="27"/>
      <c r="C75" s="28"/>
      <c r="D75" s="28"/>
      <c r="E75" s="28"/>
      <c r="F75" s="29"/>
      <c r="G75" s="19"/>
    </row>
    <row r="76" spans="1:7" ht="15.6">
      <c r="A76" s="7" t="s">
        <v>82</v>
      </c>
      <c r="B76" s="9">
        <v>15.5</v>
      </c>
      <c r="C76" s="8"/>
      <c r="D76" s="8">
        <v>0</v>
      </c>
      <c r="E76" s="8"/>
      <c r="F76" s="10">
        <f>D76*B76</f>
        <v>0</v>
      </c>
      <c r="G76" s="19"/>
    </row>
    <row r="77" spans="1:7" ht="15.6">
      <c r="A77" s="6" t="s">
        <v>85</v>
      </c>
      <c r="B77" s="9"/>
      <c r="C77" s="8"/>
      <c r="D77" s="8"/>
      <c r="E77" s="8"/>
      <c r="F77" s="10"/>
      <c r="G77" s="19"/>
    </row>
    <row r="78" spans="1:7" ht="6" customHeight="1">
      <c r="A78" s="26"/>
      <c r="B78" s="27"/>
      <c r="C78" s="28"/>
      <c r="D78" s="28"/>
      <c r="E78" s="28"/>
      <c r="F78" s="29"/>
      <c r="G78" s="19"/>
    </row>
    <row r="79" spans="1:7" ht="15.6">
      <c r="A79" s="14" t="s">
        <v>11</v>
      </c>
      <c r="B79" s="9"/>
      <c r="C79" s="8"/>
      <c r="D79" s="8"/>
      <c r="E79" s="8"/>
      <c r="F79" s="10"/>
      <c r="G79" s="19"/>
    </row>
    <row r="80" spans="1:7" ht="15.6">
      <c r="A80" s="7" t="s">
        <v>83</v>
      </c>
      <c r="B80" s="9">
        <v>2.5</v>
      </c>
      <c r="C80" s="8"/>
      <c r="D80" s="8">
        <v>0</v>
      </c>
      <c r="E80" s="8"/>
      <c r="F80" s="10">
        <f>D80*B80</f>
        <v>0</v>
      </c>
      <c r="G80" s="19"/>
    </row>
    <row r="81" spans="1:7" ht="6" customHeight="1">
      <c r="A81" s="26"/>
      <c r="B81" s="27"/>
      <c r="C81" s="28"/>
      <c r="D81" s="28"/>
      <c r="E81" s="28"/>
      <c r="F81" s="29"/>
      <c r="G81" s="19"/>
    </row>
    <row r="82" spans="1:7" ht="15.6">
      <c r="A82" s="7" t="s">
        <v>84</v>
      </c>
      <c r="B82" s="9">
        <v>3.5</v>
      </c>
      <c r="C82" s="8"/>
      <c r="D82" s="8">
        <v>0</v>
      </c>
      <c r="E82" s="8"/>
      <c r="F82" s="10">
        <f>D82*B82</f>
        <v>0</v>
      </c>
      <c r="G82" s="19"/>
    </row>
    <row r="83" spans="1:7" ht="6" customHeight="1">
      <c r="A83" s="21"/>
      <c r="B83" s="21"/>
      <c r="C83" s="21"/>
      <c r="D83" s="21"/>
      <c r="E83" s="21"/>
      <c r="F83" s="21"/>
      <c r="G83" s="19"/>
    </row>
    <row r="84" spans="1:7" ht="22.8">
      <c r="A84" s="30" t="s">
        <v>1</v>
      </c>
      <c r="B84" s="42"/>
      <c r="C84" s="42"/>
      <c r="D84" s="42"/>
      <c r="E84" s="42"/>
      <c r="F84" s="44">
        <f>SUM(F7:F83)</f>
        <v>0</v>
      </c>
      <c r="G84" s="19"/>
    </row>
    <row r="85" spans="1:7" s="17" customFormat="1" ht="6.75" customHeight="1">
      <c r="A85" s="19"/>
      <c r="B85" s="19"/>
      <c r="C85" s="19"/>
      <c r="D85" s="19"/>
      <c r="E85" s="19"/>
      <c r="F85" s="19"/>
      <c r="G85" s="19"/>
    </row>
  </sheetData>
  <phoneticPr fontId="0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" sqref="A3:F31"/>
    </sheetView>
  </sheetViews>
  <sheetFormatPr baseColWidth="10" defaultRowHeight="14.4"/>
  <cols>
    <col min="1" max="1" width="42" customWidth="1"/>
    <col min="2" max="2" width="16.44140625" bestFit="1" customWidth="1"/>
    <col min="6" max="6" width="14.33203125" bestFit="1" customWidth="1"/>
    <col min="7" max="7" width="1.88671875" customWidth="1"/>
  </cols>
  <sheetData>
    <row r="1" spans="1:7" ht="25.8">
      <c r="A1" s="5" t="s">
        <v>3</v>
      </c>
    </row>
    <row r="2" spans="1:7" ht="25.8">
      <c r="A2" s="5"/>
    </row>
    <row r="3" spans="1:7" ht="25.8">
      <c r="A3" s="38" t="s">
        <v>9</v>
      </c>
    </row>
    <row r="4" spans="1:7" ht="6" customHeight="1">
      <c r="A4" s="45"/>
      <c r="B4" s="19"/>
      <c r="C4" s="19"/>
      <c r="D4" s="19"/>
      <c r="E4" s="19"/>
      <c r="F4" s="19"/>
      <c r="G4" s="19"/>
    </row>
    <row r="5" spans="1:7">
      <c r="B5" s="3" t="s">
        <v>0</v>
      </c>
      <c r="C5" s="2"/>
      <c r="D5" s="4" t="s">
        <v>2</v>
      </c>
      <c r="E5" s="4"/>
      <c r="F5" s="4" t="s">
        <v>1</v>
      </c>
      <c r="G5" s="19"/>
    </row>
    <row r="6" spans="1:7" ht="6" customHeight="1">
      <c r="A6" s="71"/>
      <c r="B6" s="67"/>
      <c r="C6" s="68"/>
      <c r="D6" s="69"/>
      <c r="E6" s="69"/>
      <c r="F6" s="69"/>
      <c r="G6" s="19"/>
    </row>
    <row r="7" spans="1:7" ht="15.6">
      <c r="A7" s="7" t="s">
        <v>145</v>
      </c>
      <c r="B7" s="57">
        <v>3</v>
      </c>
      <c r="C7" s="7"/>
      <c r="D7" s="7">
        <v>0</v>
      </c>
      <c r="E7" s="7"/>
      <c r="F7" s="58">
        <f>D7*B7</f>
        <v>0</v>
      </c>
      <c r="G7" s="19"/>
    </row>
    <row r="8" spans="1:7" ht="6" customHeight="1">
      <c r="A8" s="26"/>
      <c r="B8" s="62"/>
      <c r="C8" s="26"/>
      <c r="D8" s="26"/>
      <c r="E8" s="26"/>
      <c r="F8" s="63"/>
      <c r="G8" s="19"/>
    </row>
    <row r="9" spans="1:7" ht="15.6">
      <c r="A9" s="7" t="s">
        <v>146</v>
      </c>
      <c r="B9" s="57">
        <v>3.8</v>
      </c>
      <c r="C9" s="7"/>
      <c r="D9" s="7">
        <v>0</v>
      </c>
      <c r="E9" s="7"/>
      <c r="F9" s="58">
        <f>D9*B9</f>
        <v>0</v>
      </c>
      <c r="G9" s="19"/>
    </row>
    <row r="10" spans="1:7" ht="6" customHeight="1">
      <c r="A10" s="26"/>
      <c r="B10" s="62"/>
      <c r="C10" s="26"/>
      <c r="D10" s="26"/>
      <c r="E10" s="26"/>
      <c r="F10" s="63"/>
      <c r="G10" s="19"/>
    </row>
    <row r="11" spans="1:7" ht="15.6">
      <c r="A11" s="7" t="s">
        <v>147</v>
      </c>
      <c r="B11" s="57">
        <v>8</v>
      </c>
      <c r="C11" s="7"/>
      <c r="D11" s="7">
        <v>0</v>
      </c>
      <c r="E11" s="7"/>
      <c r="F11" s="58">
        <f t="shared" ref="F11:F29" si="0">D11*B11</f>
        <v>0</v>
      </c>
      <c r="G11" s="19"/>
    </row>
    <row r="12" spans="1:7" ht="6" customHeight="1">
      <c r="A12" s="26"/>
      <c r="B12" s="62"/>
      <c r="C12" s="26"/>
      <c r="D12" s="26"/>
      <c r="E12" s="26"/>
      <c r="F12" s="63"/>
      <c r="G12" s="19"/>
    </row>
    <row r="13" spans="1:7" ht="15.6">
      <c r="A13" s="7" t="s">
        <v>148</v>
      </c>
      <c r="B13" s="57">
        <v>3.8</v>
      </c>
      <c r="C13" s="7"/>
      <c r="D13" s="7">
        <v>0</v>
      </c>
      <c r="E13" s="7"/>
      <c r="F13" s="58">
        <f t="shared" si="0"/>
        <v>0</v>
      </c>
      <c r="G13" s="19"/>
    </row>
    <row r="14" spans="1:7" ht="6" customHeight="1">
      <c r="A14" s="26"/>
      <c r="B14" s="62"/>
      <c r="C14" s="26"/>
      <c r="D14" s="26"/>
      <c r="E14" s="26"/>
      <c r="F14" s="63"/>
      <c r="G14" s="19"/>
    </row>
    <row r="15" spans="1:7" ht="15.6">
      <c r="A15" s="7" t="s">
        <v>207</v>
      </c>
      <c r="B15" s="57">
        <v>15</v>
      </c>
      <c r="C15" s="7"/>
      <c r="D15" s="7">
        <v>0</v>
      </c>
      <c r="E15" s="7"/>
      <c r="F15" s="58">
        <f t="shared" si="0"/>
        <v>0</v>
      </c>
      <c r="G15" s="19"/>
    </row>
    <row r="16" spans="1:7" ht="6" customHeight="1">
      <c r="A16" s="26"/>
      <c r="B16" s="62"/>
      <c r="C16" s="26"/>
      <c r="D16" s="26"/>
      <c r="E16" s="26"/>
      <c r="F16" s="63"/>
      <c r="G16" s="19"/>
    </row>
    <row r="17" spans="1:7" ht="15.6">
      <c r="A17" s="7" t="s">
        <v>208</v>
      </c>
      <c r="B17" s="57">
        <v>10</v>
      </c>
      <c r="C17" s="7"/>
      <c r="D17" s="7">
        <v>0</v>
      </c>
      <c r="E17" s="7"/>
      <c r="F17" s="58">
        <f t="shared" si="0"/>
        <v>0</v>
      </c>
      <c r="G17" s="19"/>
    </row>
    <row r="18" spans="1:7" ht="6" customHeight="1">
      <c r="A18" s="26"/>
      <c r="B18" s="62"/>
      <c r="C18" s="26"/>
      <c r="D18" s="26"/>
      <c r="E18" s="26"/>
      <c r="F18" s="63"/>
      <c r="G18" s="19"/>
    </row>
    <row r="19" spans="1:7" ht="15.6">
      <c r="A19" s="7" t="s">
        <v>149</v>
      </c>
      <c r="B19" s="57">
        <v>8</v>
      </c>
      <c r="C19" s="7"/>
      <c r="D19" s="7">
        <v>0</v>
      </c>
      <c r="E19" s="7"/>
      <c r="F19" s="58">
        <f t="shared" si="0"/>
        <v>0</v>
      </c>
      <c r="G19" s="19"/>
    </row>
    <row r="20" spans="1:7" ht="6" customHeight="1">
      <c r="A20" s="26"/>
      <c r="B20" s="62"/>
      <c r="C20" s="26"/>
      <c r="D20" s="26"/>
      <c r="E20" s="26"/>
      <c r="F20" s="63"/>
      <c r="G20" s="19"/>
    </row>
    <row r="21" spans="1:7" ht="15.6">
      <c r="A21" s="7" t="s">
        <v>150</v>
      </c>
      <c r="B21" s="57">
        <v>5</v>
      </c>
      <c r="C21" s="7"/>
      <c r="D21" s="7">
        <v>0</v>
      </c>
      <c r="E21" s="7"/>
      <c r="F21" s="58">
        <f t="shared" si="0"/>
        <v>0</v>
      </c>
      <c r="G21" s="19"/>
    </row>
    <row r="22" spans="1:7" ht="6" customHeight="1">
      <c r="A22" s="18"/>
      <c r="B22" s="62"/>
      <c r="C22" s="26"/>
      <c r="D22" s="26"/>
      <c r="E22" s="26"/>
      <c r="F22" s="63"/>
      <c r="G22" s="19"/>
    </row>
    <row r="23" spans="1:7" ht="15.6">
      <c r="A23" s="7" t="s">
        <v>151</v>
      </c>
      <c r="B23" s="57">
        <v>3.8</v>
      </c>
      <c r="C23" s="7"/>
      <c r="D23" s="7">
        <v>0</v>
      </c>
      <c r="E23" s="7"/>
      <c r="F23" s="58">
        <f t="shared" si="0"/>
        <v>0</v>
      </c>
      <c r="G23" s="19"/>
    </row>
    <row r="24" spans="1:7" ht="6" customHeight="1">
      <c r="A24" s="26"/>
      <c r="B24" s="62"/>
      <c r="C24" s="26"/>
      <c r="D24" s="26"/>
      <c r="E24" s="26"/>
      <c r="F24" s="63"/>
      <c r="G24" s="19"/>
    </row>
    <row r="25" spans="1:7" ht="15.6">
      <c r="A25" s="7" t="s">
        <v>152</v>
      </c>
      <c r="B25" s="57">
        <v>6.8</v>
      </c>
      <c r="C25" s="7"/>
      <c r="D25" s="7">
        <v>0</v>
      </c>
      <c r="E25" s="7"/>
      <c r="F25" s="58">
        <f t="shared" si="0"/>
        <v>0</v>
      </c>
      <c r="G25" s="19"/>
    </row>
    <row r="26" spans="1:7" ht="6" customHeight="1">
      <c r="A26" s="26"/>
      <c r="B26" s="62"/>
      <c r="C26" s="26"/>
      <c r="D26" s="26"/>
      <c r="E26" s="26"/>
      <c r="F26" s="63"/>
      <c r="G26" s="19"/>
    </row>
    <row r="27" spans="1:7" ht="15.6">
      <c r="A27" s="7" t="s">
        <v>153</v>
      </c>
      <c r="B27" s="57">
        <v>4.2</v>
      </c>
      <c r="C27" s="7"/>
      <c r="D27" s="7">
        <v>0</v>
      </c>
      <c r="E27" s="7"/>
      <c r="F27" s="58">
        <f t="shared" si="0"/>
        <v>0</v>
      </c>
      <c r="G27" s="19"/>
    </row>
    <row r="28" spans="1:7" ht="6" customHeight="1">
      <c r="A28" s="26"/>
      <c r="B28" s="62"/>
      <c r="C28" s="26"/>
      <c r="D28" s="26"/>
      <c r="E28" s="26"/>
      <c r="F28" s="63"/>
      <c r="G28" s="19"/>
    </row>
    <row r="29" spans="1:7" ht="15.6">
      <c r="A29" s="7" t="s">
        <v>154</v>
      </c>
      <c r="B29" s="57">
        <v>4.8</v>
      </c>
      <c r="C29" s="7"/>
      <c r="D29" s="7">
        <v>0</v>
      </c>
      <c r="E29" s="7"/>
      <c r="F29" s="58">
        <f t="shared" si="0"/>
        <v>0</v>
      </c>
      <c r="G29" s="19"/>
    </row>
    <row r="30" spans="1:7" ht="6" customHeight="1">
      <c r="A30" s="64"/>
      <c r="B30" s="64"/>
      <c r="C30" s="64"/>
      <c r="D30" s="64"/>
      <c r="E30" s="64"/>
      <c r="F30" s="64"/>
      <c r="G30" s="19"/>
    </row>
    <row r="31" spans="1:7" ht="22.8">
      <c r="A31" s="56" t="s">
        <v>1</v>
      </c>
      <c r="B31" s="51"/>
      <c r="C31" s="51"/>
      <c r="D31" s="51"/>
      <c r="E31" s="51"/>
      <c r="F31" s="65">
        <f>SUM(F6:F30)</f>
        <v>0</v>
      </c>
      <c r="G31" s="19"/>
    </row>
    <row r="32" spans="1:7" ht="6" customHeight="1">
      <c r="A32" s="19"/>
      <c r="B32" s="19"/>
      <c r="C32" s="19"/>
      <c r="D32" s="19"/>
      <c r="E32" s="19"/>
      <c r="F32" s="19"/>
      <c r="G32" s="19"/>
    </row>
  </sheetData>
  <phoneticPr fontId="0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98" zoomScaleNormal="98" workbookViewId="0">
      <selection activeCell="D6" sqref="D6"/>
    </sheetView>
  </sheetViews>
  <sheetFormatPr baseColWidth="10" defaultRowHeight="14.4"/>
  <cols>
    <col min="1" max="1" width="35.6640625" customWidth="1"/>
    <col min="2" max="2" width="19.6640625" style="72" customWidth="1"/>
    <col min="3" max="3" width="1.44140625" customWidth="1"/>
  </cols>
  <sheetData>
    <row r="1" spans="1:3" ht="25.8">
      <c r="A1" s="5" t="s">
        <v>3</v>
      </c>
    </row>
    <row r="3" spans="1:3" ht="6" customHeight="1">
      <c r="A3" s="19"/>
      <c r="B3" s="74"/>
      <c r="C3" s="19"/>
    </row>
    <row r="4" spans="1:3" ht="15.6">
      <c r="A4" s="14" t="s">
        <v>12</v>
      </c>
      <c r="B4" s="78" t="s">
        <v>1</v>
      </c>
      <c r="C4" s="19"/>
    </row>
    <row r="5" spans="1:3" ht="6" customHeight="1">
      <c r="A5" s="22"/>
      <c r="B5" s="75"/>
      <c r="C5" s="19"/>
    </row>
    <row r="6" spans="1:3" ht="15.6">
      <c r="A6" s="7" t="s">
        <v>162</v>
      </c>
      <c r="B6" s="114" t="s">
        <v>369</v>
      </c>
      <c r="C6" s="19"/>
    </row>
    <row r="7" spans="1:3" ht="6" customHeight="1">
      <c r="A7" s="26" t="s">
        <v>18</v>
      </c>
      <c r="B7" s="75"/>
      <c r="C7" s="19"/>
    </row>
    <row r="8" spans="1:3" ht="15.6">
      <c r="A8" s="7" t="s">
        <v>163</v>
      </c>
      <c r="B8" s="115" t="s">
        <v>365</v>
      </c>
      <c r="C8" s="19"/>
    </row>
    <row r="9" spans="1:3" ht="6" customHeight="1">
      <c r="A9" s="26"/>
      <c r="B9" s="76"/>
      <c r="C9" s="19"/>
    </row>
    <row r="10" spans="1:3" ht="15.6">
      <c r="A10" s="7" t="s">
        <v>164</v>
      </c>
      <c r="B10" s="73" t="s">
        <v>155</v>
      </c>
      <c r="C10" s="19"/>
    </row>
    <row r="11" spans="1:3" ht="6" customHeight="1">
      <c r="A11" s="26"/>
      <c r="B11" s="75"/>
      <c r="C11" s="19"/>
    </row>
    <row r="12" spans="1:3" ht="15.6">
      <c r="A12" s="7" t="s">
        <v>366</v>
      </c>
      <c r="B12" s="114" t="s">
        <v>367</v>
      </c>
      <c r="C12" s="19"/>
    </row>
    <row r="13" spans="1:3" ht="6" customHeight="1">
      <c r="A13" s="26"/>
      <c r="B13" s="75"/>
      <c r="C13" s="19"/>
    </row>
    <row r="14" spans="1:3" ht="15.6">
      <c r="A14" s="7" t="s">
        <v>165</v>
      </c>
      <c r="B14" s="114" t="s">
        <v>368</v>
      </c>
      <c r="C14" s="19"/>
    </row>
    <row r="15" spans="1:3" ht="6" customHeight="1">
      <c r="A15" s="26"/>
      <c r="B15" s="75"/>
      <c r="C15" s="19"/>
    </row>
    <row r="16" spans="1:3" ht="15.6">
      <c r="A16" s="7" t="s">
        <v>166</v>
      </c>
      <c r="B16" s="73"/>
      <c r="C16" s="19"/>
    </row>
    <row r="17" spans="1:3" ht="6" customHeight="1">
      <c r="A17" s="26"/>
      <c r="B17" s="75"/>
      <c r="C17" s="19"/>
    </row>
    <row r="18" spans="1:3" ht="15.6">
      <c r="A18" s="14" t="s">
        <v>13</v>
      </c>
      <c r="B18" s="73"/>
      <c r="C18" s="19"/>
    </row>
    <row r="19" spans="1:3" ht="6" customHeight="1">
      <c r="A19" s="18"/>
      <c r="B19" s="77"/>
      <c r="C19" s="19"/>
    </row>
    <row r="20" spans="1:3" ht="15.6">
      <c r="A20" s="7" t="s">
        <v>168</v>
      </c>
      <c r="B20" s="73" t="s">
        <v>155</v>
      </c>
      <c r="C20" s="19"/>
    </row>
    <row r="21" spans="1:3" ht="6" customHeight="1">
      <c r="A21" s="26"/>
      <c r="B21" s="75"/>
      <c r="C21" s="19"/>
    </row>
    <row r="22" spans="1:3" ht="15.6">
      <c r="A22" s="7" t="s">
        <v>169</v>
      </c>
      <c r="B22" s="73" t="s">
        <v>158</v>
      </c>
      <c r="C22" s="19"/>
    </row>
    <row r="23" spans="1:3" ht="6" customHeight="1">
      <c r="A23" s="26"/>
      <c r="B23" s="75"/>
      <c r="C23" s="19"/>
    </row>
    <row r="24" spans="1:3" ht="15.6">
      <c r="A24" s="7" t="s">
        <v>174</v>
      </c>
      <c r="B24" s="73" t="s">
        <v>155</v>
      </c>
      <c r="C24" s="19"/>
    </row>
    <row r="25" spans="1:3" ht="6" customHeight="1">
      <c r="A25" s="26"/>
      <c r="B25" s="75"/>
      <c r="C25" s="19"/>
    </row>
    <row r="26" spans="1:3" ht="15.6">
      <c r="A26" s="7" t="s">
        <v>170</v>
      </c>
      <c r="B26" s="73" t="s">
        <v>155</v>
      </c>
      <c r="C26" s="19"/>
    </row>
    <row r="27" spans="1:3" ht="6" customHeight="1">
      <c r="A27" s="26"/>
      <c r="B27" s="75"/>
      <c r="C27" s="19"/>
    </row>
    <row r="28" spans="1:3" ht="15.6">
      <c r="A28" s="14" t="s">
        <v>19</v>
      </c>
      <c r="B28" s="73"/>
      <c r="C28" s="19"/>
    </row>
    <row r="29" spans="1:3" ht="6" customHeight="1">
      <c r="A29" s="22"/>
      <c r="B29" s="75"/>
      <c r="C29" s="19"/>
    </row>
    <row r="30" spans="1:3" ht="15.6">
      <c r="A30" s="7" t="s">
        <v>167</v>
      </c>
      <c r="B30" s="73" t="s">
        <v>156</v>
      </c>
      <c r="C30" s="19"/>
    </row>
    <row r="31" spans="1:3" ht="6" customHeight="1">
      <c r="A31" s="26"/>
      <c r="B31" s="75"/>
      <c r="C31" s="19"/>
    </row>
    <row r="32" spans="1:3" ht="15.6">
      <c r="A32" s="7" t="s">
        <v>175</v>
      </c>
      <c r="B32" s="73" t="s">
        <v>157</v>
      </c>
      <c r="C32" s="19"/>
    </row>
    <row r="33" spans="1:3" ht="6" customHeight="1">
      <c r="A33" s="18"/>
      <c r="B33" s="77"/>
      <c r="C33" s="19"/>
    </row>
    <row r="34" spans="1:3" ht="15.6">
      <c r="A34" s="7" t="s">
        <v>171</v>
      </c>
      <c r="B34" s="73" t="s">
        <v>159</v>
      </c>
      <c r="C34" s="19"/>
    </row>
    <row r="35" spans="1:3" ht="6" customHeight="1">
      <c r="A35" s="26"/>
      <c r="B35" s="75"/>
      <c r="C35" s="19"/>
    </row>
    <row r="36" spans="1:3" ht="15.6">
      <c r="A36" s="7" t="s">
        <v>172</v>
      </c>
      <c r="B36" s="73" t="s">
        <v>160</v>
      </c>
      <c r="C36" s="19"/>
    </row>
    <row r="37" spans="1:3" ht="6" customHeight="1">
      <c r="A37" s="26"/>
      <c r="B37" s="75"/>
      <c r="C37" s="19"/>
    </row>
    <row r="38" spans="1:3" ht="15.6">
      <c r="A38" s="7" t="s">
        <v>173</v>
      </c>
      <c r="B38" s="73" t="s">
        <v>161</v>
      </c>
      <c r="C38" s="19"/>
    </row>
    <row r="39" spans="1:3" ht="6" customHeight="1">
      <c r="A39" s="19"/>
      <c r="B39" s="74"/>
      <c r="C39" s="19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34"/>
  <sheetViews>
    <sheetView showGridLines="0" tabSelected="1" view="pageLayout" topLeftCell="B219" zoomScaleNormal="100" workbookViewId="0">
      <selection activeCell="B297" sqref="B297"/>
    </sheetView>
  </sheetViews>
  <sheetFormatPr baseColWidth="10" defaultRowHeight="14.4"/>
  <cols>
    <col min="1" max="1" width="2.6640625" customWidth="1"/>
    <col min="2" max="2" width="92.109375" bestFit="1" customWidth="1"/>
    <col min="3" max="3" width="15.88671875" bestFit="1" customWidth="1"/>
    <col min="4" max="4" width="3.6640625" style="1" customWidth="1"/>
    <col min="5" max="5" width="7.109375" style="89" bestFit="1" customWidth="1"/>
    <col min="6" max="6" width="3.6640625" customWidth="1"/>
    <col min="7" max="7" width="17.5546875" style="79" bestFit="1" customWidth="1"/>
    <col min="8" max="8" width="12.88671875" hidden="1" customWidth="1"/>
  </cols>
  <sheetData>
    <row r="1" spans="2:7" ht="20.399999999999999">
      <c r="B1" s="99" t="s">
        <v>364</v>
      </c>
      <c r="C1" s="100"/>
    </row>
    <row r="2" spans="2:7">
      <c r="B2" s="100"/>
      <c r="C2" s="100"/>
    </row>
    <row r="3" spans="2:7">
      <c r="B3" s="101"/>
      <c r="C3" s="102" t="s">
        <v>228</v>
      </c>
      <c r="D3" s="84"/>
      <c r="E3" s="112" t="s">
        <v>214</v>
      </c>
      <c r="F3" s="85"/>
      <c r="G3" s="93" t="s">
        <v>1</v>
      </c>
    </row>
    <row r="4" spans="2:7">
      <c r="B4" s="101"/>
      <c r="C4" s="103" t="s">
        <v>227</v>
      </c>
      <c r="D4" s="86"/>
      <c r="E4" s="91"/>
      <c r="F4" s="83"/>
      <c r="G4" s="94"/>
    </row>
    <row r="5" spans="2:7" ht="21">
      <c r="B5" s="104" t="s">
        <v>216</v>
      </c>
      <c r="C5" s="101"/>
      <c r="D5" s="86"/>
      <c r="E5" s="91"/>
      <c r="F5" s="83"/>
      <c r="G5" s="94"/>
    </row>
    <row r="6" spans="2:7">
      <c r="B6" s="100"/>
      <c r="C6" s="105"/>
      <c r="G6" s="95"/>
    </row>
    <row r="7" spans="2:7">
      <c r="B7" s="100" t="s">
        <v>304</v>
      </c>
      <c r="C7" s="98">
        <v>3.8</v>
      </c>
      <c r="E7" s="89">
        <v>0</v>
      </c>
      <c r="G7" s="95">
        <f>C7*E7</f>
        <v>0</v>
      </c>
    </row>
    <row r="8" spans="2:7">
      <c r="B8" s="105" t="s">
        <v>303</v>
      </c>
      <c r="C8" s="98"/>
      <c r="G8" s="95"/>
    </row>
    <row r="9" spans="2:7">
      <c r="B9" s="100"/>
      <c r="C9" s="98"/>
      <c r="G9" s="95"/>
    </row>
    <row r="10" spans="2:7">
      <c r="B10" s="100" t="s">
        <v>305</v>
      </c>
      <c r="C10" s="98">
        <v>3.8</v>
      </c>
      <c r="E10" s="89">
        <v>0</v>
      </c>
      <c r="G10" s="95">
        <f>C10*E10</f>
        <v>0</v>
      </c>
    </row>
    <row r="11" spans="2:7">
      <c r="B11" s="100" t="s">
        <v>306</v>
      </c>
      <c r="C11" s="98"/>
      <c r="G11" s="95"/>
    </row>
    <row r="12" spans="2:7">
      <c r="B12" s="100"/>
      <c r="C12" s="98"/>
      <c r="G12" s="95"/>
    </row>
    <row r="13" spans="2:7">
      <c r="B13" s="100" t="s">
        <v>319</v>
      </c>
      <c r="C13" s="98">
        <v>6</v>
      </c>
      <c r="E13" s="89">
        <v>0</v>
      </c>
      <c r="G13" s="95">
        <f>C13*E13</f>
        <v>0</v>
      </c>
    </row>
    <row r="14" spans="2:7">
      <c r="B14" s="100" t="s">
        <v>320</v>
      </c>
      <c r="C14" s="98"/>
      <c r="G14" s="95"/>
    </row>
    <row r="15" spans="2:7">
      <c r="B15" s="100" t="s">
        <v>225</v>
      </c>
      <c r="C15" s="98">
        <v>50</v>
      </c>
      <c r="E15" s="89">
        <v>0</v>
      </c>
      <c r="G15" s="95">
        <f>C15*E15</f>
        <v>0</v>
      </c>
    </row>
    <row r="16" spans="2:7">
      <c r="B16" s="100" t="s">
        <v>16</v>
      </c>
      <c r="C16" s="98"/>
      <c r="G16" s="95"/>
    </row>
    <row r="17" spans="2:7">
      <c r="B17" s="100" t="s">
        <v>217</v>
      </c>
      <c r="C17" s="98">
        <v>50</v>
      </c>
      <c r="E17" s="89">
        <v>0</v>
      </c>
      <c r="G17" s="95">
        <f>C17*E17</f>
        <v>0</v>
      </c>
    </row>
    <row r="18" spans="2:7">
      <c r="B18" s="100"/>
      <c r="C18" s="98"/>
      <c r="G18" s="95"/>
    </row>
    <row r="19" spans="2:7">
      <c r="B19" s="100" t="s">
        <v>218</v>
      </c>
      <c r="C19" s="98">
        <v>50</v>
      </c>
      <c r="E19" s="89">
        <v>0</v>
      </c>
      <c r="G19" s="95">
        <f>C19*E19</f>
        <v>0</v>
      </c>
    </row>
    <row r="20" spans="2:7">
      <c r="B20" s="100"/>
      <c r="C20" s="98"/>
      <c r="G20" s="95"/>
    </row>
    <row r="21" spans="2:7">
      <c r="B21" s="100" t="s">
        <v>219</v>
      </c>
      <c r="C21" s="98">
        <v>50</v>
      </c>
      <c r="E21" s="89">
        <v>0</v>
      </c>
      <c r="G21" s="95">
        <f>C21*E21</f>
        <v>0</v>
      </c>
    </row>
    <row r="22" spans="2:7">
      <c r="B22" s="100"/>
      <c r="C22" s="98"/>
      <c r="G22" s="95"/>
    </row>
    <row r="23" spans="2:7">
      <c r="B23" s="100" t="s">
        <v>321</v>
      </c>
      <c r="C23" s="98">
        <v>2.1</v>
      </c>
      <c r="E23" s="89">
        <v>0</v>
      </c>
      <c r="G23" s="95">
        <f>C23*E23</f>
        <v>0</v>
      </c>
    </row>
    <row r="24" spans="2:7">
      <c r="B24" s="100"/>
      <c r="C24" s="98"/>
      <c r="G24" s="95"/>
    </row>
    <row r="25" spans="2:7">
      <c r="B25" s="100" t="s">
        <v>322</v>
      </c>
      <c r="C25" s="98">
        <v>5</v>
      </c>
      <c r="E25" s="89">
        <v>0</v>
      </c>
      <c r="G25" s="95">
        <f>C25*E25</f>
        <v>0</v>
      </c>
    </row>
    <row r="26" spans="2:7">
      <c r="B26" s="100"/>
      <c r="C26" s="98"/>
      <c r="G26" s="95"/>
    </row>
    <row r="27" spans="2:7">
      <c r="B27" s="100" t="s">
        <v>220</v>
      </c>
      <c r="C27" s="98">
        <v>4.4000000000000004</v>
      </c>
      <c r="E27" s="89">
        <v>0</v>
      </c>
      <c r="G27" s="95">
        <f>C27*E27</f>
        <v>0</v>
      </c>
    </row>
    <row r="28" spans="2:7">
      <c r="B28" s="100"/>
      <c r="C28" s="98"/>
      <c r="G28" s="95"/>
    </row>
    <row r="29" spans="2:7">
      <c r="B29" s="100" t="s">
        <v>323</v>
      </c>
      <c r="C29" s="98">
        <v>5.4</v>
      </c>
      <c r="E29" s="89">
        <v>0</v>
      </c>
      <c r="G29" s="95">
        <f>C29*E29</f>
        <v>0</v>
      </c>
    </row>
    <row r="30" spans="2:7">
      <c r="B30" s="100"/>
      <c r="C30" s="98"/>
      <c r="G30" s="95"/>
    </row>
    <row r="31" spans="2:7">
      <c r="B31" s="100" t="s">
        <v>238</v>
      </c>
      <c r="C31" s="98">
        <v>4.2</v>
      </c>
      <c r="E31" s="89">
        <v>0</v>
      </c>
      <c r="G31" s="95">
        <f>C31*E31</f>
        <v>0</v>
      </c>
    </row>
    <row r="32" spans="2:7">
      <c r="B32" s="100"/>
      <c r="C32" s="98"/>
      <c r="G32" s="95"/>
    </row>
    <row r="33" spans="2:8">
      <c r="B33" s="100" t="s">
        <v>239</v>
      </c>
      <c r="C33" s="98">
        <v>4.2</v>
      </c>
      <c r="E33" s="89">
        <v>0</v>
      </c>
      <c r="G33" s="95">
        <f>C33*E33</f>
        <v>0</v>
      </c>
    </row>
    <row r="34" spans="2:8">
      <c r="B34" s="100"/>
      <c r="C34" s="100"/>
      <c r="G34" s="95"/>
    </row>
    <row r="35" spans="2:8" ht="18">
      <c r="B35" s="106" t="s">
        <v>215</v>
      </c>
      <c r="C35" s="106"/>
      <c r="D35" s="88"/>
      <c r="E35" s="92"/>
      <c r="F35" s="87"/>
      <c r="G35" s="96">
        <f>SUM(G7:G33)</f>
        <v>0</v>
      </c>
      <c r="H35" s="1">
        <f>G35</f>
        <v>0</v>
      </c>
    </row>
    <row r="36" spans="2:8" ht="18">
      <c r="B36" s="106"/>
      <c r="C36" s="106"/>
      <c r="D36" s="88"/>
      <c r="E36" s="92"/>
      <c r="F36" s="87"/>
      <c r="G36" s="96"/>
      <c r="H36" s="1"/>
    </row>
    <row r="37" spans="2:8">
      <c r="B37" s="101"/>
      <c r="C37" s="101"/>
      <c r="D37" s="86"/>
      <c r="E37" s="91"/>
      <c r="F37" s="83"/>
      <c r="G37" s="94"/>
    </row>
    <row r="38" spans="2:8" ht="18">
      <c r="B38" s="106" t="s">
        <v>308</v>
      </c>
      <c r="C38" s="101"/>
      <c r="D38" s="86"/>
      <c r="E38" s="91"/>
      <c r="F38" s="83"/>
      <c r="G38" s="94"/>
    </row>
    <row r="39" spans="2:8">
      <c r="B39" s="100"/>
      <c r="C39" s="100"/>
      <c r="G39" s="95"/>
    </row>
    <row r="40" spans="2:8">
      <c r="B40" s="100" t="s">
        <v>240</v>
      </c>
      <c r="C40" s="98">
        <v>16</v>
      </c>
      <c r="E40" s="89">
        <v>0</v>
      </c>
      <c r="G40" s="95">
        <f>C40*E40</f>
        <v>0</v>
      </c>
    </row>
    <row r="41" spans="2:8">
      <c r="B41" s="100"/>
      <c r="C41" s="98"/>
      <c r="G41" s="95"/>
    </row>
    <row r="42" spans="2:8">
      <c r="B42" s="100" t="s">
        <v>221</v>
      </c>
      <c r="C42" s="98">
        <v>16</v>
      </c>
      <c r="E42" s="89">
        <v>0</v>
      </c>
      <c r="G42" s="95">
        <f>C42*E42</f>
        <v>0</v>
      </c>
    </row>
    <row r="43" spans="2:8">
      <c r="B43" s="100"/>
      <c r="C43" s="98"/>
      <c r="G43" s="95"/>
    </row>
    <row r="44" spans="2:8">
      <c r="B44" s="100" t="s">
        <v>222</v>
      </c>
      <c r="C44" s="98">
        <v>12.5</v>
      </c>
      <c r="E44" s="89">
        <v>0</v>
      </c>
      <c r="G44" s="95">
        <f>C44*E44</f>
        <v>0</v>
      </c>
    </row>
    <row r="45" spans="2:8">
      <c r="B45" s="100"/>
      <c r="C45" s="98"/>
      <c r="G45" s="95"/>
    </row>
    <row r="46" spans="2:8">
      <c r="B46" s="100" t="s">
        <v>226</v>
      </c>
      <c r="C46" s="98">
        <v>12.5</v>
      </c>
      <c r="E46" s="89">
        <v>0</v>
      </c>
      <c r="G46" s="95">
        <f>C46*E46</f>
        <v>0</v>
      </c>
    </row>
    <row r="47" spans="2:8">
      <c r="B47" s="100"/>
      <c r="C47" s="98"/>
      <c r="G47" s="95"/>
    </row>
    <row r="48" spans="2:8">
      <c r="B48" s="100" t="s">
        <v>223</v>
      </c>
      <c r="C48" s="98">
        <v>13</v>
      </c>
      <c r="E48" s="89">
        <v>0</v>
      </c>
      <c r="G48" s="95">
        <f>C48*E48</f>
        <v>0</v>
      </c>
    </row>
    <row r="49" spans="2:8">
      <c r="B49" s="100"/>
      <c r="C49" s="98"/>
      <c r="G49" s="95"/>
    </row>
    <row r="50" spans="2:8">
      <c r="B50" s="107" t="s">
        <v>224</v>
      </c>
      <c r="C50" s="98"/>
      <c r="G50" s="95"/>
    </row>
    <row r="51" spans="2:8">
      <c r="B51" s="100" t="s">
        <v>307</v>
      </c>
      <c r="C51" s="98">
        <v>13</v>
      </c>
      <c r="E51" s="89">
        <v>0</v>
      </c>
      <c r="G51" s="95">
        <f>C51*E51</f>
        <v>0</v>
      </c>
    </row>
    <row r="52" spans="2:8">
      <c r="B52" s="100"/>
      <c r="C52" s="100"/>
      <c r="G52" s="95"/>
    </row>
    <row r="53" spans="2:8" ht="18">
      <c r="B53" s="106" t="s">
        <v>215</v>
      </c>
      <c r="C53" s="106"/>
      <c r="D53" s="88"/>
      <c r="E53" s="92"/>
      <c r="F53" s="87"/>
      <c r="G53" s="96">
        <f>SUM(G40:G51)</f>
        <v>0</v>
      </c>
      <c r="H53" s="1">
        <f>G53</f>
        <v>0</v>
      </c>
    </row>
    <row r="54" spans="2:8">
      <c r="B54" s="101"/>
      <c r="C54" s="101"/>
      <c r="D54" s="86"/>
      <c r="E54" s="91"/>
      <c r="F54" s="83"/>
      <c r="G54" s="94"/>
    </row>
    <row r="55" spans="2:8">
      <c r="B55" s="101"/>
      <c r="C55" s="101"/>
      <c r="D55" s="86"/>
      <c r="E55" s="91"/>
      <c r="F55" s="83"/>
      <c r="G55" s="94"/>
    </row>
    <row r="56" spans="2:8" ht="18">
      <c r="B56" s="106" t="s">
        <v>309</v>
      </c>
      <c r="C56" s="101"/>
      <c r="D56" s="86"/>
      <c r="E56" s="91"/>
      <c r="F56" s="83"/>
      <c r="G56" s="94"/>
    </row>
    <row r="57" spans="2:8">
      <c r="B57" s="100"/>
      <c r="C57" s="100"/>
      <c r="G57" s="95"/>
    </row>
    <row r="58" spans="2:8">
      <c r="B58" s="100" t="s">
        <v>324</v>
      </c>
      <c r="C58" s="98">
        <v>22.5</v>
      </c>
      <c r="E58" s="89">
        <v>0</v>
      </c>
      <c r="G58" s="95">
        <f>C58*E58</f>
        <v>0</v>
      </c>
    </row>
    <row r="59" spans="2:8">
      <c r="B59" s="100"/>
      <c r="C59" s="98"/>
      <c r="G59" s="95"/>
    </row>
    <row r="60" spans="2:8">
      <c r="B60" s="100" t="s">
        <v>229</v>
      </c>
      <c r="C60" s="98">
        <v>10</v>
      </c>
      <c r="E60" s="89">
        <v>0</v>
      </c>
      <c r="G60" s="95">
        <f>C60*E60</f>
        <v>0</v>
      </c>
    </row>
    <row r="61" spans="2:8">
      <c r="B61" s="100"/>
      <c r="C61" s="98"/>
      <c r="G61" s="95"/>
    </row>
    <row r="62" spans="2:8">
      <c r="B62" s="100" t="s">
        <v>242</v>
      </c>
      <c r="C62" s="98">
        <v>12</v>
      </c>
      <c r="E62" s="89">
        <v>0</v>
      </c>
      <c r="G62" s="95">
        <f>C62*E62</f>
        <v>0</v>
      </c>
    </row>
    <row r="63" spans="2:8">
      <c r="B63" s="100"/>
      <c r="C63" s="98"/>
      <c r="G63" s="95"/>
    </row>
    <row r="64" spans="2:8">
      <c r="B64" s="100" t="s">
        <v>241</v>
      </c>
      <c r="C64" s="98">
        <v>8</v>
      </c>
      <c r="E64" s="89">
        <v>0</v>
      </c>
      <c r="G64" s="95">
        <f>C64*E64</f>
        <v>0</v>
      </c>
    </row>
    <row r="65" spans="2:8">
      <c r="B65" s="100"/>
      <c r="C65" s="98"/>
      <c r="G65" s="95"/>
    </row>
    <row r="66" spans="2:8" ht="18">
      <c r="B66" s="106" t="s">
        <v>1</v>
      </c>
      <c r="C66" s="106"/>
      <c r="D66" s="88"/>
      <c r="E66" s="92"/>
      <c r="F66" s="87"/>
      <c r="G66" s="96">
        <f>SUM(G58:G64)</f>
        <v>0</v>
      </c>
      <c r="H66" s="1">
        <f>G66</f>
        <v>0</v>
      </c>
    </row>
    <row r="67" spans="2:8">
      <c r="B67" s="101"/>
      <c r="C67" s="101"/>
      <c r="D67" s="86"/>
      <c r="E67" s="91"/>
      <c r="F67" s="83"/>
      <c r="G67" s="94"/>
    </row>
    <row r="68" spans="2:8">
      <c r="B68" s="101"/>
      <c r="C68" s="101"/>
      <c r="D68" s="86"/>
      <c r="E68" s="91"/>
      <c r="F68" s="83"/>
      <c r="G68" s="94"/>
    </row>
    <row r="69" spans="2:8" ht="18">
      <c r="B69" s="106" t="s">
        <v>310</v>
      </c>
      <c r="C69" s="101"/>
      <c r="D69" s="86"/>
      <c r="E69" s="91"/>
      <c r="F69" s="83"/>
      <c r="G69" s="94"/>
    </row>
    <row r="70" spans="2:8">
      <c r="B70" s="100"/>
      <c r="C70" s="100"/>
      <c r="G70" s="95"/>
    </row>
    <row r="71" spans="2:8">
      <c r="B71" s="100" t="s">
        <v>230</v>
      </c>
      <c r="C71" s="98">
        <v>26</v>
      </c>
      <c r="E71" s="89">
        <v>0</v>
      </c>
      <c r="G71" s="95">
        <f>C71*E71</f>
        <v>0</v>
      </c>
    </row>
    <row r="72" spans="2:8">
      <c r="B72" s="100"/>
      <c r="C72" s="98"/>
      <c r="G72" s="95"/>
    </row>
    <row r="73" spans="2:8">
      <c r="B73" s="100" t="s">
        <v>231</v>
      </c>
      <c r="C73" s="98">
        <v>14.5</v>
      </c>
      <c r="E73" s="89">
        <v>0</v>
      </c>
      <c r="G73" s="95">
        <f>C73*E73</f>
        <v>0</v>
      </c>
    </row>
    <row r="74" spans="2:8">
      <c r="B74" s="100"/>
      <c r="C74" s="98"/>
      <c r="G74" s="95"/>
    </row>
    <row r="75" spans="2:8">
      <c r="B75" s="100" t="s">
        <v>232</v>
      </c>
      <c r="C75" s="98">
        <v>26.5</v>
      </c>
      <c r="E75" s="89">
        <v>0</v>
      </c>
      <c r="G75" s="95">
        <f>C75*E75</f>
        <v>0</v>
      </c>
    </row>
    <row r="76" spans="2:8">
      <c r="B76" s="100"/>
      <c r="C76" s="98"/>
      <c r="G76" s="95"/>
    </row>
    <row r="77" spans="2:8">
      <c r="B77" s="100" t="s">
        <v>233</v>
      </c>
      <c r="C77" s="98">
        <v>25</v>
      </c>
      <c r="E77" s="89">
        <v>0</v>
      </c>
      <c r="G77" s="95">
        <f>C77*E77</f>
        <v>0</v>
      </c>
    </row>
    <row r="78" spans="2:8">
      <c r="B78" s="100"/>
      <c r="C78" s="98"/>
      <c r="G78" s="95"/>
    </row>
    <row r="79" spans="2:8">
      <c r="B79" s="100" t="s">
        <v>347</v>
      </c>
      <c r="C79" s="98">
        <v>12</v>
      </c>
      <c r="E79" s="89">
        <v>0</v>
      </c>
      <c r="G79" s="95">
        <f>C79*E79</f>
        <v>0</v>
      </c>
    </row>
    <row r="80" spans="2:8">
      <c r="B80" s="100"/>
      <c r="C80" s="98"/>
      <c r="G80" s="95"/>
    </row>
    <row r="81" spans="2:8">
      <c r="B81" s="100" t="s">
        <v>348</v>
      </c>
      <c r="C81" s="98">
        <v>26</v>
      </c>
      <c r="E81" s="89">
        <v>0</v>
      </c>
      <c r="G81" s="95">
        <f>C81*E81</f>
        <v>0</v>
      </c>
    </row>
    <row r="82" spans="2:8">
      <c r="B82" s="100"/>
      <c r="C82" s="98"/>
      <c r="G82" s="95"/>
    </row>
    <row r="83" spans="2:8">
      <c r="B83" s="100" t="s">
        <v>349</v>
      </c>
      <c r="C83" s="98">
        <v>2</v>
      </c>
      <c r="E83" s="89">
        <v>0</v>
      </c>
      <c r="G83" s="95">
        <f>C83*E83</f>
        <v>0</v>
      </c>
    </row>
    <row r="84" spans="2:8">
      <c r="B84" s="100"/>
      <c r="C84" s="100"/>
      <c r="G84" s="95"/>
    </row>
    <row r="85" spans="2:8" ht="18">
      <c r="B85" s="106" t="s">
        <v>1</v>
      </c>
      <c r="C85" s="106"/>
      <c r="D85" s="88"/>
      <c r="E85" s="92"/>
      <c r="F85" s="87"/>
      <c r="G85" s="96">
        <f>C85*E85</f>
        <v>0</v>
      </c>
      <c r="H85" s="1">
        <f>G85</f>
        <v>0</v>
      </c>
    </row>
    <row r="86" spans="2:8">
      <c r="B86" s="101"/>
      <c r="C86" s="101"/>
      <c r="D86" s="86"/>
      <c r="E86" s="91"/>
      <c r="F86" s="83"/>
      <c r="G86" s="94"/>
    </row>
    <row r="87" spans="2:8">
      <c r="B87" s="101"/>
      <c r="C87" s="101"/>
      <c r="D87" s="86"/>
      <c r="E87" s="91"/>
      <c r="F87" s="83"/>
      <c r="G87" s="94"/>
    </row>
    <row r="88" spans="2:8" ht="18">
      <c r="B88" s="106" t="s">
        <v>311</v>
      </c>
      <c r="C88" s="101"/>
      <c r="D88" s="86"/>
      <c r="E88" s="91"/>
      <c r="F88" s="83"/>
      <c r="G88" s="94"/>
    </row>
    <row r="89" spans="2:8">
      <c r="B89" s="107"/>
      <c r="C89" s="100"/>
      <c r="G89" s="95"/>
    </row>
    <row r="90" spans="2:8">
      <c r="B90" s="107" t="s">
        <v>234</v>
      </c>
      <c r="C90" s="100"/>
      <c r="G90" s="95"/>
    </row>
    <row r="91" spans="2:8">
      <c r="B91" s="100" t="s">
        <v>235</v>
      </c>
      <c r="C91" s="98">
        <v>12.5</v>
      </c>
      <c r="E91" s="89">
        <v>0</v>
      </c>
      <c r="G91" s="95">
        <f>C91*E91</f>
        <v>0</v>
      </c>
    </row>
    <row r="92" spans="2:8">
      <c r="B92" s="100"/>
      <c r="C92" s="98"/>
      <c r="G92" s="95"/>
    </row>
    <row r="93" spans="2:8">
      <c r="B93" s="100" t="s">
        <v>325</v>
      </c>
      <c r="C93" s="98">
        <v>12.5</v>
      </c>
      <c r="E93" s="89">
        <v>0</v>
      </c>
      <c r="G93" s="95">
        <f>C93*E93</f>
        <v>0</v>
      </c>
    </row>
    <row r="94" spans="2:8">
      <c r="B94" s="100"/>
      <c r="C94" s="98"/>
      <c r="G94" s="95"/>
    </row>
    <row r="95" spans="2:8">
      <c r="B95" s="100" t="s">
        <v>236</v>
      </c>
      <c r="C95" s="98">
        <v>12.5</v>
      </c>
      <c r="E95" s="89">
        <v>0</v>
      </c>
      <c r="G95" s="95">
        <f>C95*E95</f>
        <v>0</v>
      </c>
    </row>
    <row r="96" spans="2:8">
      <c r="B96" s="100"/>
      <c r="C96" s="98"/>
      <c r="G96" s="95"/>
    </row>
    <row r="97" spans="2:7">
      <c r="B97" s="107" t="s">
        <v>237</v>
      </c>
      <c r="C97" s="98"/>
      <c r="G97" s="95"/>
    </row>
    <row r="98" spans="2:7">
      <c r="B98" s="100" t="s">
        <v>312</v>
      </c>
      <c r="C98" s="98">
        <v>14</v>
      </c>
      <c r="E98" s="89">
        <v>0</v>
      </c>
      <c r="G98" s="95">
        <f>C98*E98</f>
        <v>0</v>
      </c>
    </row>
    <row r="99" spans="2:7">
      <c r="B99" s="100"/>
      <c r="C99" s="98"/>
      <c r="G99" s="95"/>
    </row>
    <row r="100" spans="2:7">
      <c r="B100" s="100" t="s">
        <v>326</v>
      </c>
      <c r="C100" s="98">
        <v>15.5</v>
      </c>
      <c r="E100" s="89">
        <v>0</v>
      </c>
      <c r="G100" s="95">
        <f>C100*E100</f>
        <v>0</v>
      </c>
    </row>
    <row r="101" spans="2:7">
      <c r="B101" s="100"/>
      <c r="C101" s="98"/>
      <c r="G101" s="95"/>
    </row>
    <row r="102" spans="2:7">
      <c r="B102" s="100" t="s">
        <v>327</v>
      </c>
      <c r="C102" s="98">
        <v>8</v>
      </c>
      <c r="E102" s="89">
        <v>0</v>
      </c>
      <c r="G102" s="95">
        <f>C102*E102</f>
        <v>0</v>
      </c>
    </row>
    <row r="103" spans="2:7">
      <c r="B103" s="100"/>
      <c r="C103" s="98"/>
      <c r="G103" s="95"/>
    </row>
    <row r="104" spans="2:7">
      <c r="B104" s="107" t="s">
        <v>243</v>
      </c>
      <c r="C104" s="98"/>
      <c r="G104" s="95"/>
    </row>
    <row r="105" spans="2:7">
      <c r="B105" s="100" t="s">
        <v>244</v>
      </c>
      <c r="C105" s="98">
        <v>34</v>
      </c>
      <c r="E105" s="89">
        <v>0</v>
      </c>
      <c r="G105" s="95">
        <f>C105*E105</f>
        <v>0</v>
      </c>
    </row>
    <row r="106" spans="2:7">
      <c r="B106" s="100"/>
      <c r="C106" s="98"/>
      <c r="G106" s="95"/>
    </row>
    <row r="107" spans="2:7">
      <c r="B107" s="107" t="s">
        <v>245</v>
      </c>
      <c r="C107" s="98"/>
      <c r="G107" s="95"/>
    </row>
    <row r="108" spans="2:7">
      <c r="B108" s="100" t="s">
        <v>246</v>
      </c>
      <c r="C108" s="98">
        <v>10</v>
      </c>
      <c r="E108" s="89">
        <v>0</v>
      </c>
      <c r="G108" s="95">
        <f>C108*E108</f>
        <v>0</v>
      </c>
    </row>
    <row r="109" spans="2:7">
      <c r="B109" s="100"/>
      <c r="C109" s="98"/>
      <c r="G109" s="95"/>
    </row>
    <row r="110" spans="2:7">
      <c r="B110" s="107" t="s">
        <v>247</v>
      </c>
      <c r="C110" s="98"/>
      <c r="G110" s="95"/>
    </row>
    <row r="111" spans="2:7">
      <c r="B111" s="100" t="s">
        <v>248</v>
      </c>
      <c r="C111" s="98">
        <v>12</v>
      </c>
      <c r="E111" s="89">
        <v>0</v>
      </c>
      <c r="G111" s="95">
        <f>C111*E111</f>
        <v>0</v>
      </c>
    </row>
    <row r="112" spans="2:7">
      <c r="B112" s="100"/>
      <c r="C112" s="98"/>
      <c r="G112" s="95"/>
    </row>
    <row r="113" spans="2:8" ht="18">
      <c r="B113" s="106" t="s">
        <v>1</v>
      </c>
      <c r="C113" s="108"/>
      <c r="D113" s="88"/>
      <c r="E113" s="92"/>
      <c r="F113" s="87"/>
      <c r="G113" s="96">
        <f>C113*E113</f>
        <v>0</v>
      </c>
      <c r="H113" s="1">
        <f>G113</f>
        <v>0</v>
      </c>
    </row>
    <row r="114" spans="2:8">
      <c r="B114" s="101"/>
      <c r="C114" s="101"/>
      <c r="D114" s="86"/>
      <c r="E114" s="91"/>
      <c r="F114" s="83"/>
      <c r="G114" s="94"/>
    </row>
    <row r="115" spans="2:8">
      <c r="B115" s="101"/>
      <c r="C115" s="101"/>
      <c r="D115" s="86"/>
      <c r="E115" s="91"/>
      <c r="F115" s="83"/>
      <c r="G115" s="94"/>
    </row>
    <row r="116" spans="2:8" ht="18">
      <c r="B116" s="106" t="s">
        <v>313</v>
      </c>
      <c r="C116" s="101"/>
      <c r="D116" s="86"/>
      <c r="E116" s="91"/>
      <c r="F116" s="83"/>
      <c r="G116" s="94"/>
    </row>
    <row r="117" spans="2:8">
      <c r="B117" s="100"/>
      <c r="C117" s="100"/>
      <c r="G117" s="95"/>
    </row>
    <row r="118" spans="2:8">
      <c r="B118" s="100" t="s">
        <v>249</v>
      </c>
      <c r="C118" s="109">
        <v>13</v>
      </c>
      <c r="E118" s="89">
        <v>0</v>
      </c>
      <c r="G118" s="95">
        <f t="shared" ref="G118:G172" si="0">C118*E118</f>
        <v>0</v>
      </c>
    </row>
    <row r="119" spans="2:8">
      <c r="B119" s="100"/>
      <c r="C119" s="109"/>
      <c r="G119" s="95"/>
    </row>
    <row r="120" spans="2:8">
      <c r="B120" s="100" t="s">
        <v>250</v>
      </c>
      <c r="C120" s="109">
        <v>8</v>
      </c>
      <c r="E120" s="89">
        <v>0</v>
      </c>
      <c r="G120" s="95">
        <f t="shared" si="0"/>
        <v>0</v>
      </c>
    </row>
    <row r="121" spans="2:8">
      <c r="B121" s="100"/>
      <c r="C121" s="109"/>
      <c r="G121" s="95"/>
    </row>
    <row r="122" spans="2:8">
      <c r="B122" s="100" t="s">
        <v>328</v>
      </c>
      <c r="C122" s="109">
        <v>11</v>
      </c>
      <c r="E122" s="89">
        <v>0</v>
      </c>
      <c r="G122" s="95">
        <f t="shared" si="0"/>
        <v>0</v>
      </c>
    </row>
    <row r="123" spans="2:8">
      <c r="B123" s="100"/>
      <c r="C123" s="109"/>
      <c r="G123" s="95"/>
    </row>
    <row r="124" spans="2:8">
      <c r="B124" s="100" t="s">
        <v>329</v>
      </c>
      <c r="C124" s="109">
        <v>13</v>
      </c>
      <c r="E124" s="89">
        <v>0</v>
      </c>
      <c r="G124" s="95">
        <f t="shared" si="0"/>
        <v>0</v>
      </c>
    </row>
    <row r="125" spans="2:8">
      <c r="B125" s="100"/>
      <c r="C125" s="109"/>
      <c r="G125" s="95"/>
    </row>
    <row r="126" spans="2:8">
      <c r="B126" s="100" t="s">
        <v>251</v>
      </c>
      <c r="C126" s="109">
        <v>9.5</v>
      </c>
      <c r="E126" s="89">
        <v>0</v>
      </c>
      <c r="G126" s="95">
        <f t="shared" si="0"/>
        <v>0</v>
      </c>
    </row>
    <row r="127" spans="2:8">
      <c r="B127" s="100"/>
      <c r="C127" s="109"/>
      <c r="G127" s="95"/>
    </row>
    <row r="128" spans="2:8">
      <c r="B128" s="100" t="s">
        <v>252</v>
      </c>
      <c r="C128" s="109">
        <v>11</v>
      </c>
      <c r="E128" s="89">
        <v>0</v>
      </c>
      <c r="G128" s="95">
        <f t="shared" si="0"/>
        <v>0</v>
      </c>
    </row>
    <row r="129" spans="2:7">
      <c r="B129" s="100"/>
      <c r="C129" s="109"/>
      <c r="G129" s="95"/>
    </row>
    <row r="130" spans="2:7">
      <c r="B130" s="100" t="s">
        <v>253</v>
      </c>
      <c r="C130" s="109">
        <v>10</v>
      </c>
      <c r="E130" s="89">
        <v>0</v>
      </c>
      <c r="G130" s="95">
        <f t="shared" si="0"/>
        <v>0</v>
      </c>
    </row>
    <row r="131" spans="2:7">
      <c r="B131" s="100"/>
      <c r="C131" s="109"/>
      <c r="G131" s="95"/>
    </row>
    <row r="132" spans="2:7">
      <c r="B132" s="100" t="s">
        <v>254</v>
      </c>
      <c r="C132" s="109">
        <v>9</v>
      </c>
      <c r="E132" s="89">
        <v>0</v>
      </c>
      <c r="G132" s="95">
        <f t="shared" si="0"/>
        <v>0</v>
      </c>
    </row>
    <row r="133" spans="2:7">
      <c r="B133" s="100"/>
      <c r="C133" s="109"/>
      <c r="G133" s="95"/>
    </row>
    <row r="134" spans="2:7">
      <c r="B134" s="100" t="s">
        <v>330</v>
      </c>
      <c r="C134" s="109">
        <v>10</v>
      </c>
      <c r="E134" s="89">
        <v>0</v>
      </c>
      <c r="G134" s="95">
        <f t="shared" si="0"/>
        <v>0</v>
      </c>
    </row>
    <row r="135" spans="2:7">
      <c r="B135" s="100"/>
      <c r="C135" s="109"/>
      <c r="G135" s="95"/>
    </row>
    <row r="136" spans="2:7">
      <c r="B136" s="100" t="s">
        <v>255</v>
      </c>
      <c r="C136" s="109">
        <v>8</v>
      </c>
      <c r="E136" s="89">
        <v>0</v>
      </c>
      <c r="G136" s="95">
        <f t="shared" si="0"/>
        <v>0</v>
      </c>
    </row>
    <row r="137" spans="2:7">
      <c r="B137" s="100"/>
      <c r="C137" s="109"/>
      <c r="G137" s="95"/>
    </row>
    <row r="138" spans="2:7">
      <c r="B138" s="100" t="s">
        <v>350</v>
      </c>
      <c r="C138" s="109">
        <v>7</v>
      </c>
      <c r="E138" s="89">
        <v>0</v>
      </c>
      <c r="G138" s="95">
        <f t="shared" si="0"/>
        <v>0</v>
      </c>
    </row>
    <row r="139" spans="2:7">
      <c r="B139" s="100"/>
      <c r="C139" s="109"/>
      <c r="G139" s="95"/>
    </row>
    <row r="140" spans="2:7">
      <c r="B140" s="100" t="s">
        <v>256</v>
      </c>
      <c r="C140" s="109">
        <v>6.8</v>
      </c>
      <c r="E140" s="89">
        <v>0</v>
      </c>
      <c r="G140" s="95">
        <f t="shared" si="0"/>
        <v>0</v>
      </c>
    </row>
    <row r="141" spans="2:7">
      <c r="B141" s="100"/>
      <c r="C141" s="109"/>
      <c r="G141" s="95"/>
    </row>
    <row r="142" spans="2:7">
      <c r="B142" s="100" t="s">
        <v>257</v>
      </c>
      <c r="C142" s="109">
        <v>9.8000000000000007</v>
      </c>
      <c r="E142" s="89">
        <v>0</v>
      </c>
      <c r="G142" s="95">
        <f t="shared" si="0"/>
        <v>0</v>
      </c>
    </row>
    <row r="143" spans="2:7">
      <c r="B143" s="100"/>
      <c r="C143" s="109"/>
      <c r="G143" s="95"/>
    </row>
    <row r="144" spans="2:7">
      <c r="B144" s="100" t="s">
        <v>258</v>
      </c>
      <c r="C144" s="109">
        <v>11</v>
      </c>
      <c r="E144" s="89">
        <v>0</v>
      </c>
      <c r="G144" s="95">
        <f t="shared" si="0"/>
        <v>0</v>
      </c>
    </row>
    <row r="145" spans="2:7">
      <c r="B145" s="100"/>
      <c r="C145" s="109"/>
      <c r="G145" s="95"/>
    </row>
    <row r="146" spans="2:7">
      <c r="B146" s="100" t="s">
        <v>259</v>
      </c>
      <c r="C146" s="109">
        <v>8.8000000000000007</v>
      </c>
      <c r="E146" s="89">
        <v>0</v>
      </c>
      <c r="G146" s="95">
        <f t="shared" si="0"/>
        <v>0</v>
      </c>
    </row>
    <row r="147" spans="2:7">
      <c r="B147" s="100"/>
      <c r="C147" s="109"/>
      <c r="G147" s="95"/>
    </row>
    <row r="148" spans="2:7">
      <c r="B148" s="100" t="s">
        <v>331</v>
      </c>
      <c r="C148" s="109">
        <v>15</v>
      </c>
      <c r="E148" s="89">
        <v>0</v>
      </c>
      <c r="G148" s="95">
        <f t="shared" si="0"/>
        <v>0</v>
      </c>
    </row>
    <row r="149" spans="2:7">
      <c r="B149" s="100"/>
      <c r="C149" s="109"/>
      <c r="G149" s="95"/>
    </row>
    <row r="150" spans="2:7">
      <c r="B150" s="100" t="s">
        <v>351</v>
      </c>
      <c r="C150" s="109">
        <v>8.5</v>
      </c>
      <c r="E150" s="89">
        <v>0</v>
      </c>
      <c r="G150" s="95">
        <f t="shared" si="0"/>
        <v>0</v>
      </c>
    </row>
    <row r="151" spans="2:7">
      <c r="B151" s="100"/>
      <c r="C151" s="109"/>
      <c r="G151" s="95"/>
    </row>
    <row r="152" spans="2:7">
      <c r="B152" s="100" t="s">
        <v>260</v>
      </c>
      <c r="C152" s="109">
        <v>5</v>
      </c>
      <c r="E152" s="89">
        <v>0</v>
      </c>
      <c r="G152" s="95">
        <f t="shared" si="0"/>
        <v>0</v>
      </c>
    </row>
    <row r="153" spans="2:7">
      <c r="B153" s="100"/>
      <c r="C153" s="109"/>
      <c r="G153" s="95"/>
    </row>
    <row r="154" spans="2:7">
      <c r="B154" s="100" t="s">
        <v>261</v>
      </c>
      <c r="C154" s="109">
        <v>5</v>
      </c>
      <c r="E154" s="89">
        <v>0</v>
      </c>
      <c r="G154" s="95">
        <f t="shared" si="0"/>
        <v>0</v>
      </c>
    </row>
    <row r="155" spans="2:7">
      <c r="B155" s="100"/>
      <c r="C155" s="109"/>
      <c r="G155" s="95"/>
    </row>
    <row r="156" spans="2:7">
      <c r="B156" s="100" t="s">
        <v>262</v>
      </c>
      <c r="C156" s="109">
        <v>14</v>
      </c>
      <c r="E156" s="89">
        <v>0</v>
      </c>
      <c r="G156" s="95">
        <f t="shared" si="0"/>
        <v>0</v>
      </c>
    </row>
    <row r="157" spans="2:7">
      <c r="B157" s="100"/>
      <c r="C157" s="109"/>
      <c r="G157" s="95"/>
    </row>
    <row r="158" spans="2:7">
      <c r="B158" s="100" t="s">
        <v>263</v>
      </c>
      <c r="C158" s="109">
        <v>15</v>
      </c>
      <c r="E158" s="89">
        <v>0</v>
      </c>
      <c r="G158" s="95">
        <f t="shared" si="0"/>
        <v>0</v>
      </c>
    </row>
    <row r="159" spans="2:7">
      <c r="B159" s="100"/>
      <c r="C159" s="109"/>
      <c r="G159" s="95"/>
    </row>
    <row r="160" spans="2:7">
      <c r="B160" s="100" t="s">
        <v>332</v>
      </c>
      <c r="C160" s="109">
        <v>10</v>
      </c>
      <c r="E160" s="89">
        <v>0</v>
      </c>
      <c r="G160" s="95">
        <f t="shared" si="0"/>
        <v>0</v>
      </c>
    </row>
    <row r="161" spans="2:8">
      <c r="B161" s="100"/>
      <c r="C161" s="109"/>
      <c r="G161" s="95"/>
    </row>
    <row r="162" spans="2:8">
      <c r="B162" s="100" t="s">
        <v>333</v>
      </c>
      <c r="C162" s="109">
        <v>13</v>
      </c>
      <c r="E162" s="89">
        <v>0</v>
      </c>
      <c r="G162" s="95">
        <f t="shared" si="0"/>
        <v>0</v>
      </c>
    </row>
    <row r="163" spans="2:8">
      <c r="B163" s="100"/>
      <c r="C163" s="109"/>
      <c r="G163" s="95"/>
    </row>
    <row r="164" spans="2:8">
      <c r="B164" s="100" t="s">
        <v>264</v>
      </c>
      <c r="C164" s="109">
        <v>4.2</v>
      </c>
      <c r="E164" s="89">
        <v>0</v>
      </c>
      <c r="G164" s="95">
        <f t="shared" si="0"/>
        <v>0</v>
      </c>
    </row>
    <row r="165" spans="2:8">
      <c r="B165" s="100"/>
      <c r="C165" s="109"/>
      <c r="G165" s="95"/>
    </row>
    <row r="166" spans="2:8">
      <c r="B166" s="100" t="s">
        <v>265</v>
      </c>
      <c r="C166" s="109">
        <v>19</v>
      </c>
      <c r="E166" s="89">
        <v>0</v>
      </c>
      <c r="G166" s="95">
        <f t="shared" si="0"/>
        <v>0</v>
      </c>
    </row>
    <row r="167" spans="2:8">
      <c r="B167" s="100"/>
      <c r="C167" s="109"/>
      <c r="G167" s="95"/>
    </row>
    <row r="168" spans="2:8">
      <c r="B168" s="100" t="s">
        <v>352</v>
      </c>
      <c r="C168" s="109">
        <v>8.8000000000000007</v>
      </c>
      <c r="E168" s="89">
        <v>0</v>
      </c>
      <c r="G168" s="95">
        <f t="shared" si="0"/>
        <v>0</v>
      </c>
    </row>
    <row r="169" spans="2:8">
      <c r="B169" s="100"/>
      <c r="C169" s="109"/>
      <c r="G169" s="95"/>
    </row>
    <row r="170" spans="2:8">
      <c r="B170" s="100" t="s">
        <v>353</v>
      </c>
      <c r="C170" s="109">
        <v>4</v>
      </c>
      <c r="E170" s="89">
        <v>0</v>
      </c>
      <c r="G170" s="95">
        <f t="shared" si="0"/>
        <v>0</v>
      </c>
    </row>
    <row r="171" spans="2:8">
      <c r="B171" s="100"/>
      <c r="C171" s="109"/>
      <c r="G171" s="95"/>
    </row>
    <row r="172" spans="2:8">
      <c r="B172" s="100" t="s">
        <v>266</v>
      </c>
      <c r="C172" s="109">
        <v>9.5</v>
      </c>
      <c r="E172" s="89">
        <v>0</v>
      </c>
      <c r="G172" s="95">
        <f t="shared" si="0"/>
        <v>0</v>
      </c>
    </row>
    <row r="173" spans="2:8">
      <c r="B173" s="100"/>
      <c r="C173" s="109"/>
      <c r="G173" s="95"/>
    </row>
    <row r="174" spans="2:8" ht="18">
      <c r="B174" s="106" t="s">
        <v>1</v>
      </c>
      <c r="C174" s="110"/>
      <c r="D174" s="88"/>
      <c r="E174" s="92"/>
      <c r="F174" s="87"/>
      <c r="G174" s="96">
        <f>SUM(G118:G172)</f>
        <v>0</v>
      </c>
      <c r="H174" s="1">
        <f>G174</f>
        <v>0</v>
      </c>
    </row>
    <row r="175" spans="2:8">
      <c r="B175" s="101"/>
      <c r="C175" s="111"/>
      <c r="D175" s="86"/>
      <c r="E175" s="91"/>
      <c r="F175" s="83"/>
      <c r="G175" s="94"/>
    </row>
    <row r="176" spans="2:8">
      <c r="B176" s="101"/>
      <c r="C176" s="111"/>
      <c r="D176" s="86"/>
      <c r="E176" s="91"/>
      <c r="F176" s="83"/>
      <c r="G176" s="94"/>
    </row>
    <row r="177" spans="2:8" ht="18">
      <c r="B177" s="106" t="s">
        <v>314</v>
      </c>
      <c r="C177" s="111"/>
      <c r="D177" s="86"/>
      <c r="E177" s="91"/>
      <c r="F177" s="83"/>
      <c r="G177" s="94"/>
    </row>
    <row r="178" spans="2:8">
      <c r="B178" s="100"/>
      <c r="C178" s="109"/>
      <c r="G178" s="95"/>
    </row>
    <row r="179" spans="2:8">
      <c r="B179" s="100" t="s">
        <v>334</v>
      </c>
      <c r="C179" s="109">
        <v>4.5</v>
      </c>
      <c r="E179" s="89">
        <v>0</v>
      </c>
      <c r="G179" s="95">
        <f>C179*E179</f>
        <v>0</v>
      </c>
    </row>
    <row r="180" spans="2:8">
      <c r="B180" s="100"/>
      <c r="C180" s="109"/>
      <c r="G180" s="95"/>
    </row>
    <row r="181" spans="2:8">
      <c r="B181" s="100" t="s">
        <v>267</v>
      </c>
      <c r="C181" s="109">
        <v>4</v>
      </c>
      <c r="E181" s="89">
        <v>0</v>
      </c>
      <c r="G181" s="95">
        <f>C181*E181</f>
        <v>0</v>
      </c>
    </row>
    <row r="182" spans="2:8">
      <c r="B182" s="100"/>
      <c r="C182" s="109"/>
      <c r="G182" s="95"/>
    </row>
    <row r="183" spans="2:8">
      <c r="B183" s="100" t="s">
        <v>268</v>
      </c>
      <c r="C183" s="109">
        <v>3</v>
      </c>
      <c r="E183" s="89">
        <v>0</v>
      </c>
      <c r="G183" s="95">
        <f>C183*E183</f>
        <v>0</v>
      </c>
    </row>
    <row r="184" spans="2:8">
      <c r="B184" s="100"/>
      <c r="C184" s="109"/>
      <c r="G184" s="95"/>
    </row>
    <row r="185" spans="2:8">
      <c r="B185" s="100" t="s">
        <v>354</v>
      </c>
      <c r="C185" s="109">
        <v>6.5</v>
      </c>
      <c r="E185" s="89">
        <v>0</v>
      </c>
      <c r="G185" s="95">
        <f>C185*E185</f>
        <v>0</v>
      </c>
    </row>
    <row r="186" spans="2:8">
      <c r="B186" s="100"/>
      <c r="C186" s="109"/>
      <c r="G186" s="95"/>
    </row>
    <row r="187" spans="2:8">
      <c r="B187" s="100" t="s">
        <v>355</v>
      </c>
      <c r="C187" s="109">
        <v>7.5</v>
      </c>
      <c r="E187" s="89">
        <v>0</v>
      </c>
      <c r="G187" s="95">
        <f>C187*E187</f>
        <v>0</v>
      </c>
    </row>
    <row r="188" spans="2:8">
      <c r="B188" s="100"/>
      <c r="C188" s="100"/>
      <c r="G188" s="95"/>
    </row>
    <row r="189" spans="2:8" ht="18">
      <c r="B189" s="106" t="s">
        <v>1</v>
      </c>
      <c r="C189" s="106"/>
      <c r="D189" s="88"/>
      <c r="E189" s="92"/>
      <c r="F189" s="87"/>
      <c r="G189" s="96">
        <f>SUM(G179:G187)</f>
        <v>0</v>
      </c>
      <c r="H189" s="1">
        <f>G189</f>
        <v>0</v>
      </c>
    </row>
    <row r="190" spans="2:8">
      <c r="B190" s="101"/>
      <c r="C190" s="101"/>
      <c r="D190" s="86"/>
      <c r="E190" s="91"/>
      <c r="F190" s="83"/>
      <c r="G190" s="94"/>
    </row>
    <row r="191" spans="2:8">
      <c r="B191" s="101"/>
      <c r="C191" s="101"/>
      <c r="D191" s="86"/>
      <c r="E191" s="91"/>
      <c r="F191" s="83"/>
      <c r="G191" s="94"/>
    </row>
    <row r="192" spans="2:8" ht="18">
      <c r="B192" s="106" t="s">
        <v>315</v>
      </c>
      <c r="C192" s="101"/>
      <c r="D192" s="86"/>
      <c r="E192" s="91"/>
      <c r="F192" s="83"/>
      <c r="G192" s="94"/>
    </row>
    <row r="193" spans="2:7">
      <c r="B193" s="100"/>
      <c r="C193" s="100"/>
      <c r="G193" s="95"/>
    </row>
    <row r="194" spans="2:7">
      <c r="B194" s="100" t="s">
        <v>269</v>
      </c>
      <c r="C194" s="98">
        <v>4.2</v>
      </c>
      <c r="E194" s="89">
        <v>0</v>
      </c>
      <c r="G194" s="95">
        <f>C194*E194</f>
        <v>0</v>
      </c>
    </row>
    <row r="195" spans="2:7">
      <c r="B195" s="100"/>
      <c r="C195" s="98"/>
      <c r="G195" s="95"/>
    </row>
    <row r="196" spans="2:7">
      <c r="B196" s="100" t="s">
        <v>271</v>
      </c>
      <c r="C196" s="98">
        <v>5</v>
      </c>
      <c r="E196" s="89">
        <v>0</v>
      </c>
      <c r="G196" s="95">
        <f>C196*E196</f>
        <v>0</v>
      </c>
    </row>
    <row r="197" spans="2:7">
      <c r="B197" s="100"/>
      <c r="C197" s="98"/>
      <c r="G197" s="95"/>
    </row>
    <row r="198" spans="2:7">
      <c r="B198" s="100" t="s">
        <v>270</v>
      </c>
      <c r="C198" s="98">
        <v>4.2</v>
      </c>
      <c r="E198" s="89">
        <v>0</v>
      </c>
      <c r="G198" s="95">
        <f>C198*E198</f>
        <v>0</v>
      </c>
    </row>
    <row r="199" spans="2:7">
      <c r="B199" s="100"/>
      <c r="C199" s="98"/>
      <c r="G199" s="95"/>
    </row>
    <row r="200" spans="2:7">
      <c r="B200" s="100" t="s">
        <v>272</v>
      </c>
      <c r="C200" s="98">
        <v>5</v>
      </c>
      <c r="E200" s="89">
        <v>0</v>
      </c>
      <c r="G200" s="95">
        <f>C200*E200</f>
        <v>0</v>
      </c>
    </row>
    <row r="201" spans="2:7">
      <c r="B201" s="100"/>
      <c r="C201" s="98"/>
      <c r="G201" s="95"/>
    </row>
    <row r="202" spans="2:7">
      <c r="B202" s="100" t="s">
        <v>356</v>
      </c>
      <c r="C202" s="98">
        <v>4</v>
      </c>
      <c r="E202" s="89">
        <v>0</v>
      </c>
      <c r="G202" s="95">
        <f>C202*E202</f>
        <v>0</v>
      </c>
    </row>
    <row r="203" spans="2:7">
      <c r="B203" s="100"/>
      <c r="C203" s="98"/>
      <c r="G203" s="95"/>
    </row>
    <row r="204" spans="2:7">
      <c r="B204" s="100" t="s">
        <v>281</v>
      </c>
      <c r="C204" s="98">
        <v>4</v>
      </c>
      <c r="E204" s="89">
        <v>0</v>
      </c>
      <c r="G204" s="95">
        <f>C204*E204</f>
        <v>0</v>
      </c>
    </row>
    <row r="205" spans="2:7">
      <c r="B205" s="100"/>
      <c r="C205" s="98"/>
      <c r="G205" s="95"/>
    </row>
    <row r="206" spans="2:7">
      <c r="B206" s="100" t="s">
        <v>275</v>
      </c>
      <c r="C206" s="98">
        <v>4.2</v>
      </c>
      <c r="E206" s="89">
        <v>0</v>
      </c>
      <c r="G206" s="95">
        <f>C206*E206</f>
        <v>0</v>
      </c>
    </row>
    <row r="207" spans="2:7">
      <c r="B207" s="100"/>
      <c r="C207" s="98"/>
      <c r="G207" s="95"/>
    </row>
    <row r="208" spans="2:7">
      <c r="B208" s="100" t="s">
        <v>273</v>
      </c>
      <c r="C208" s="98">
        <v>3</v>
      </c>
      <c r="E208" s="89">
        <v>0</v>
      </c>
      <c r="G208" s="95">
        <f>C208*E208</f>
        <v>0</v>
      </c>
    </row>
    <row r="209" spans="2:8">
      <c r="B209" s="100"/>
      <c r="C209" s="98"/>
      <c r="G209" s="95"/>
    </row>
    <row r="210" spans="2:8">
      <c r="B210" s="100" t="s">
        <v>274</v>
      </c>
      <c r="C210" s="98">
        <v>5</v>
      </c>
      <c r="E210" s="89">
        <v>0</v>
      </c>
      <c r="G210" s="95">
        <f>C210*E210</f>
        <v>0</v>
      </c>
    </row>
    <row r="211" spans="2:8">
      <c r="B211" s="100"/>
      <c r="C211" s="98"/>
      <c r="G211" s="95"/>
    </row>
    <row r="212" spans="2:8">
      <c r="B212" s="100" t="s">
        <v>276</v>
      </c>
      <c r="C212" s="98">
        <v>3.8</v>
      </c>
      <c r="E212" s="89">
        <v>0</v>
      </c>
      <c r="G212" s="95">
        <f>C212*E212</f>
        <v>0</v>
      </c>
    </row>
    <row r="213" spans="2:8">
      <c r="B213" s="100"/>
      <c r="C213" s="98"/>
      <c r="G213" s="95"/>
    </row>
    <row r="214" spans="2:8">
      <c r="B214" s="100" t="s">
        <v>277</v>
      </c>
      <c r="C214" s="98">
        <v>2.5</v>
      </c>
      <c r="E214" s="89">
        <v>0</v>
      </c>
      <c r="G214" s="95">
        <f>C214*E214</f>
        <v>0</v>
      </c>
    </row>
    <row r="215" spans="2:8">
      <c r="B215" s="100"/>
      <c r="C215" s="98"/>
      <c r="G215" s="95"/>
    </row>
    <row r="216" spans="2:8">
      <c r="B216" s="100" t="s">
        <v>278</v>
      </c>
      <c r="C216" s="98">
        <v>4.2</v>
      </c>
      <c r="E216" s="89">
        <v>0</v>
      </c>
      <c r="G216" s="95">
        <f>C216*E216</f>
        <v>0</v>
      </c>
    </row>
    <row r="217" spans="2:8">
      <c r="B217" s="100"/>
      <c r="C217" s="98"/>
      <c r="G217" s="95"/>
    </row>
    <row r="218" spans="2:8">
      <c r="B218" s="100" t="s">
        <v>279</v>
      </c>
      <c r="C218" s="98">
        <v>2.5</v>
      </c>
      <c r="E218" s="89">
        <v>0</v>
      </c>
      <c r="G218" s="95">
        <f>C218*E218</f>
        <v>0</v>
      </c>
    </row>
    <row r="219" spans="2:8">
      <c r="B219" s="100"/>
      <c r="C219" s="98"/>
      <c r="G219" s="95"/>
    </row>
    <row r="220" spans="2:8">
      <c r="B220" s="100" t="s">
        <v>280</v>
      </c>
      <c r="C220" s="98">
        <v>9.5</v>
      </c>
      <c r="E220" s="89">
        <v>0</v>
      </c>
      <c r="G220" s="95">
        <f>C220*E220</f>
        <v>0</v>
      </c>
    </row>
    <row r="221" spans="2:8">
      <c r="B221" s="100"/>
      <c r="C221" s="100"/>
      <c r="G221" s="95"/>
    </row>
    <row r="222" spans="2:8" ht="18">
      <c r="B222" s="106" t="s">
        <v>1</v>
      </c>
      <c r="C222" s="106"/>
      <c r="D222" s="88"/>
      <c r="E222" s="92"/>
      <c r="F222" s="87"/>
      <c r="G222" s="96">
        <f>SUM(G194:G220)</f>
        <v>0</v>
      </c>
      <c r="H222" s="1">
        <f>G222</f>
        <v>0</v>
      </c>
    </row>
    <row r="223" spans="2:8">
      <c r="B223" s="101"/>
      <c r="C223" s="101"/>
      <c r="D223" s="86"/>
      <c r="E223" s="91"/>
      <c r="F223" s="83"/>
      <c r="G223" s="94"/>
    </row>
    <row r="224" spans="2:8">
      <c r="B224" s="101"/>
      <c r="C224" s="101"/>
      <c r="D224" s="86"/>
      <c r="E224" s="91"/>
      <c r="F224" s="83"/>
      <c r="G224" s="94"/>
    </row>
    <row r="225" spans="2:7" ht="18">
      <c r="B225" s="106" t="s">
        <v>316</v>
      </c>
      <c r="C225" s="101"/>
      <c r="D225" s="86"/>
      <c r="E225" s="91"/>
      <c r="F225" s="83"/>
      <c r="G225" s="94"/>
    </row>
    <row r="226" spans="2:7">
      <c r="B226" s="100"/>
      <c r="C226" s="100"/>
      <c r="G226" s="95"/>
    </row>
    <row r="227" spans="2:7">
      <c r="B227" s="100" t="s">
        <v>317</v>
      </c>
      <c r="C227" s="98">
        <v>1.6</v>
      </c>
      <c r="E227" s="89">
        <v>0</v>
      </c>
      <c r="G227" s="95">
        <f>C227*E227</f>
        <v>0</v>
      </c>
    </row>
    <row r="228" spans="2:7">
      <c r="B228" s="100"/>
      <c r="C228" s="98"/>
      <c r="G228" s="95"/>
    </row>
    <row r="229" spans="2:7">
      <c r="B229" s="113" t="s">
        <v>345</v>
      </c>
      <c r="C229" s="98">
        <v>1.3</v>
      </c>
      <c r="E229" s="89">
        <v>0</v>
      </c>
      <c r="G229" s="95">
        <f>C229*E229</f>
        <v>0</v>
      </c>
    </row>
    <row r="230" spans="2:7">
      <c r="B230" s="100"/>
      <c r="C230" s="98"/>
      <c r="G230" s="95"/>
    </row>
    <row r="231" spans="2:7">
      <c r="B231" s="100" t="s">
        <v>346</v>
      </c>
      <c r="C231" s="98">
        <v>1.5</v>
      </c>
      <c r="E231" s="89">
        <v>0</v>
      </c>
      <c r="G231" s="95">
        <f>C231*E231</f>
        <v>0</v>
      </c>
    </row>
    <row r="232" spans="2:7">
      <c r="B232" s="100"/>
      <c r="C232" s="98"/>
      <c r="G232" s="95"/>
    </row>
    <row r="233" spans="2:7">
      <c r="B233" s="100" t="s">
        <v>282</v>
      </c>
      <c r="C233" s="98">
        <v>3.5</v>
      </c>
      <c r="E233" s="89">
        <v>0</v>
      </c>
      <c r="G233" s="95">
        <f>C233*E233</f>
        <v>0</v>
      </c>
    </row>
    <row r="234" spans="2:7">
      <c r="B234" s="100"/>
      <c r="C234" s="98"/>
      <c r="G234" s="95"/>
    </row>
    <row r="235" spans="2:7">
      <c r="B235" s="100" t="s">
        <v>361</v>
      </c>
      <c r="C235" s="98">
        <v>3.4</v>
      </c>
      <c r="E235" s="89">
        <v>0</v>
      </c>
      <c r="G235" s="95">
        <f>C235*E235</f>
        <v>0</v>
      </c>
    </row>
    <row r="236" spans="2:7">
      <c r="B236" s="100"/>
      <c r="C236" s="98"/>
      <c r="G236" s="95"/>
    </row>
    <row r="237" spans="2:7">
      <c r="B237" s="100" t="s">
        <v>360</v>
      </c>
      <c r="C237" s="98">
        <v>4.3</v>
      </c>
      <c r="E237" s="89">
        <v>0</v>
      </c>
      <c r="G237" s="95">
        <f>C237*E237</f>
        <v>0</v>
      </c>
    </row>
    <row r="238" spans="2:7">
      <c r="B238" s="100"/>
      <c r="C238" s="98"/>
      <c r="G238" s="95"/>
    </row>
    <row r="239" spans="2:7">
      <c r="B239" s="100" t="s">
        <v>283</v>
      </c>
      <c r="C239" s="98">
        <v>5</v>
      </c>
      <c r="E239" s="89">
        <v>0</v>
      </c>
      <c r="G239" s="95">
        <f>C239*E239</f>
        <v>0</v>
      </c>
    </row>
    <row r="240" spans="2:7">
      <c r="B240" s="100"/>
      <c r="C240" s="98"/>
      <c r="G240" s="95"/>
    </row>
    <row r="241" spans="2:8">
      <c r="B241" s="100" t="s">
        <v>284</v>
      </c>
      <c r="C241" s="98">
        <v>7.5</v>
      </c>
      <c r="E241" s="89">
        <v>0</v>
      </c>
      <c r="G241" s="95">
        <f>C241*E241</f>
        <v>0</v>
      </c>
    </row>
    <row r="242" spans="2:8">
      <c r="B242" s="100"/>
      <c r="C242" s="98"/>
      <c r="G242" s="95"/>
    </row>
    <row r="243" spans="2:8">
      <c r="B243" s="100" t="s">
        <v>285</v>
      </c>
      <c r="C243" s="98">
        <v>5</v>
      </c>
      <c r="E243" s="89">
        <v>0</v>
      </c>
      <c r="G243" s="95">
        <f>C243*E243</f>
        <v>0</v>
      </c>
    </row>
    <row r="244" spans="2:8">
      <c r="B244" s="100"/>
      <c r="C244" s="98"/>
      <c r="G244" s="95"/>
    </row>
    <row r="245" spans="2:8">
      <c r="B245" s="100" t="s">
        <v>286</v>
      </c>
      <c r="C245" s="98">
        <v>16</v>
      </c>
      <c r="E245" s="89">
        <v>0</v>
      </c>
      <c r="G245" s="95">
        <f>C245*E245</f>
        <v>0</v>
      </c>
    </row>
    <row r="246" spans="2:8">
      <c r="B246" s="100"/>
      <c r="C246" s="98"/>
      <c r="G246" s="95"/>
    </row>
    <row r="247" spans="2:8">
      <c r="B247" s="100" t="s">
        <v>287</v>
      </c>
      <c r="C247" s="98">
        <v>4</v>
      </c>
      <c r="E247" s="89">
        <v>0</v>
      </c>
      <c r="G247" s="95">
        <f>C247*E247</f>
        <v>0</v>
      </c>
    </row>
    <row r="248" spans="2:8">
      <c r="B248" s="100"/>
      <c r="C248" s="100"/>
      <c r="G248" s="95"/>
    </row>
    <row r="249" spans="2:8" ht="18">
      <c r="B249" s="106" t="s">
        <v>1</v>
      </c>
      <c r="C249" s="106"/>
      <c r="D249" s="88"/>
      <c r="E249" s="92"/>
      <c r="F249" s="87"/>
      <c r="G249" s="96">
        <f>SUM(G227:G247)</f>
        <v>0</v>
      </c>
      <c r="H249" s="1">
        <f>G249</f>
        <v>0</v>
      </c>
    </row>
    <row r="250" spans="2:8" ht="18">
      <c r="B250" s="106"/>
      <c r="C250" s="106"/>
      <c r="D250" s="88"/>
      <c r="E250" s="92"/>
      <c r="F250" s="87"/>
      <c r="G250" s="96"/>
    </row>
    <row r="251" spans="2:8" ht="18">
      <c r="B251" s="106"/>
      <c r="C251" s="106"/>
      <c r="D251" s="88"/>
      <c r="E251" s="92"/>
      <c r="F251" s="87"/>
      <c r="G251" s="96"/>
    </row>
    <row r="252" spans="2:8" ht="18">
      <c r="B252" s="106" t="s">
        <v>10</v>
      </c>
      <c r="C252" s="106"/>
      <c r="D252" s="88"/>
      <c r="E252" s="92"/>
      <c r="F252" s="87"/>
      <c r="G252" s="96"/>
    </row>
    <row r="253" spans="2:8">
      <c r="B253" s="100"/>
      <c r="C253" s="100"/>
      <c r="G253" s="95"/>
    </row>
    <row r="254" spans="2:8">
      <c r="B254" s="100" t="s">
        <v>342</v>
      </c>
      <c r="C254" s="98"/>
      <c r="G254" s="95"/>
      <c r="H254" s="82" t="s">
        <v>288</v>
      </c>
    </row>
    <row r="255" spans="2:8">
      <c r="B255" s="100" t="s">
        <v>343</v>
      </c>
      <c r="C255" s="98"/>
      <c r="G255" s="95"/>
    </row>
    <row r="256" spans="2:8">
      <c r="B256" s="100"/>
      <c r="C256" s="98"/>
      <c r="G256" s="95"/>
    </row>
    <row r="257" spans="2:7">
      <c r="B257" s="100" t="s">
        <v>344</v>
      </c>
      <c r="C257" s="98"/>
      <c r="G257" s="95"/>
    </row>
    <row r="258" spans="2:7">
      <c r="B258" s="107"/>
      <c r="C258" s="107"/>
      <c r="D258" s="84"/>
      <c r="E258" s="90"/>
      <c r="F258" s="85"/>
      <c r="G258" s="97"/>
    </row>
    <row r="259" spans="2:7">
      <c r="B259" s="107"/>
      <c r="C259" s="107"/>
      <c r="D259" s="84"/>
      <c r="E259" s="90"/>
      <c r="F259" s="85"/>
      <c r="G259" s="97"/>
    </row>
    <row r="260" spans="2:7" ht="18">
      <c r="B260" s="106" t="s">
        <v>9</v>
      </c>
      <c r="C260" s="107"/>
      <c r="D260" s="84"/>
      <c r="E260" s="90"/>
      <c r="F260" s="85"/>
      <c r="G260" s="97"/>
    </row>
    <row r="261" spans="2:7">
      <c r="B261" s="100"/>
      <c r="C261" s="100"/>
      <c r="G261" s="95"/>
    </row>
    <row r="262" spans="2:7">
      <c r="B262" s="100" t="s">
        <v>335</v>
      </c>
      <c r="C262" s="98">
        <v>3.8</v>
      </c>
      <c r="E262" s="89">
        <v>0</v>
      </c>
      <c r="G262" s="95">
        <f>C262*E262</f>
        <v>0</v>
      </c>
    </row>
    <row r="263" spans="2:7">
      <c r="B263" s="100"/>
      <c r="C263" s="98"/>
      <c r="G263" s="95"/>
    </row>
    <row r="264" spans="2:7">
      <c r="B264" s="100" t="s">
        <v>291</v>
      </c>
      <c r="C264" s="98">
        <v>8</v>
      </c>
      <c r="E264" s="89">
        <v>0</v>
      </c>
      <c r="G264" s="95">
        <f>C264*E264</f>
        <v>0</v>
      </c>
    </row>
    <row r="265" spans="2:7">
      <c r="B265" s="100"/>
      <c r="C265" s="98"/>
      <c r="G265" s="95"/>
    </row>
    <row r="266" spans="2:7">
      <c r="B266" s="100" t="s">
        <v>336</v>
      </c>
      <c r="C266" s="98">
        <v>3.8</v>
      </c>
      <c r="E266" s="89">
        <v>0</v>
      </c>
      <c r="G266" s="95">
        <f>C266*E266</f>
        <v>0</v>
      </c>
    </row>
    <row r="267" spans="2:7">
      <c r="B267" s="100"/>
      <c r="C267" s="98"/>
      <c r="G267" s="95"/>
    </row>
    <row r="268" spans="2:7">
      <c r="B268" s="100" t="s">
        <v>357</v>
      </c>
      <c r="C268" s="98">
        <v>15</v>
      </c>
      <c r="E268" s="89">
        <v>0</v>
      </c>
      <c r="G268" s="95">
        <f>C268*E268</f>
        <v>0</v>
      </c>
    </row>
    <row r="269" spans="2:7">
      <c r="B269" s="100"/>
      <c r="C269" s="98"/>
      <c r="G269" s="95"/>
    </row>
    <row r="270" spans="2:7">
      <c r="B270" s="100" t="s">
        <v>338</v>
      </c>
      <c r="C270" s="98">
        <v>10</v>
      </c>
      <c r="E270" s="89">
        <v>0</v>
      </c>
      <c r="G270" s="95">
        <f>C270*E270</f>
        <v>0</v>
      </c>
    </row>
    <row r="271" spans="2:7">
      <c r="B271" s="100"/>
      <c r="C271" s="98"/>
      <c r="G271" s="95"/>
    </row>
    <row r="272" spans="2:7">
      <c r="B272" s="100" t="s">
        <v>337</v>
      </c>
      <c r="C272" s="98">
        <v>8</v>
      </c>
      <c r="E272" s="89">
        <v>0</v>
      </c>
      <c r="G272" s="95">
        <f>C272*E272</f>
        <v>0</v>
      </c>
    </row>
    <row r="273" spans="2:8">
      <c r="B273" s="100"/>
      <c r="C273" s="98"/>
      <c r="G273" s="95"/>
    </row>
    <row r="274" spans="2:8">
      <c r="B274" s="100" t="s">
        <v>339</v>
      </c>
      <c r="C274" s="98">
        <v>5</v>
      </c>
      <c r="E274" s="89">
        <v>0</v>
      </c>
      <c r="G274" s="95">
        <f>C274*E274</f>
        <v>0</v>
      </c>
    </row>
    <row r="275" spans="2:8">
      <c r="B275" s="100"/>
      <c r="C275" s="98"/>
      <c r="G275" s="95"/>
    </row>
    <row r="276" spans="2:8">
      <c r="B276" s="100" t="s">
        <v>292</v>
      </c>
      <c r="C276" s="98">
        <v>3.8</v>
      </c>
      <c r="E276" s="89">
        <v>0</v>
      </c>
      <c r="G276" s="95">
        <f>C276*E276</f>
        <v>0</v>
      </c>
    </row>
    <row r="277" spans="2:8">
      <c r="B277" s="100"/>
      <c r="C277" s="98"/>
      <c r="G277" s="95"/>
    </row>
    <row r="278" spans="2:8">
      <c r="B278" s="100" t="s">
        <v>293</v>
      </c>
      <c r="C278" s="98">
        <v>6.8</v>
      </c>
      <c r="E278" s="89">
        <v>0</v>
      </c>
      <c r="G278" s="95">
        <f>C278*E278</f>
        <v>0</v>
      </c>
    </row>
    <row r="279" spans="2:8">
      <c r="B279" s="100"/>
      <c r="C279" s="98"/>
      <c r="G279" s="95"/>
    </row>
    <row r="280" spans="2:8">
      <c r="B280" s="100" t="s">
        <v>358</v>
      </c>
      <c r="C280" s="98">
        <v>4.2</v>
      </c>
      <c r="E280" s="89">
        <v>0</v>
      </c>
      <c r="G280" s="95">
        <f>C280*E280</f>
        <v>0</v>
      </c>
    </row>
    <row r="281" spans="2:8">
      <c r="B281" s="100"/>
      <c r="C281" s="98"/>
      <c r="G281" s="95"/>
    </row>
    <row r="282" spans="2:8">
      <c r="B282" s="100" t="s">
        <v>340</v>
      </c>
      <c r="C282" s="98">
        <v>4.8</v>
      </c>
      <c r="E282" s="89">
        <v>0</v>
      </c>
      <c r="G282" s="95">
        <f>C282*E282</f>
        <v>0</v>
      </c>
    </row>
    <row r="283" spans="2:8">
      <c r="B283" s="100"/>
      <c r="C283" s="100"/>
      <c r="G283" s="95"/>
    </row>
    <row r="284" spans="2:8" ht="18">
      <c r="B284" s="106" t="s">
        <v>1</v>
      </c>
      <c r="C284" s="106"/>
      <c r="D284" s="88"/>
      <c r="E284" s="92"/>
      <c r="F284" s="87"/>
      <c r="G284" s="96">
        <f>SUM(G262:G282)</f>
        <v>0</v>
      </c>
      <c r="H284" s="1">
        <f>G284</f>
        <v>0</v>
      </c>
    </row>
    <row r="285" spans="2:8">
      <c r="B285" s="101"/>
      <c r="C285" s="101"/>
      <c r="D285" s="86"/>
      <c r="E285" s="91"/>
      <c r="F285" s="83"/>
      <c r="G285" s="94"/>
    </row>
    <row r="286" spans="2:8">
      <c r="B286" s="101"/>
      <c r="C286" s="101"/>
      <c r="D286" s="86"/>
      <c r="E286" s="91"/>
      <c r="F286" s="83"/>
      <c r="G286" s="94"/>
    </row>
    <row r="287" spans="2:8" ht="18">
      <c r="B287" s="106" t="s">
        <v>289</v>
      </c>
      <c r="C287" s="101"/>
      <c r="D287" s="86"/>
      <c r="E287" s="91"/>
      <c r="F287" s="83"/>
      <c r="G287" s="94"/>
    </row>
    <row r="288" spans="2:8">
      <c r="B288" s="100"/>
      <c r="C288" s="100"/>
      <c r="G288" s="95"/>
    </row>
    <row r="289" spans="2:7">
      <c r="B289" s="100" t="s">
        <v>294</v>
      </c>
      <c r="C289" s="98">
        <v>45</v>
      </c>
      <c r="E289" s="89">
        <v>0</v>
      </c>
      <c r="G289" s="95">
        <f>C289*E289</f>
        <v>0</v>
      </c>
    </row>
    <row r="290" spans="2:7">
      <c r="B290" s="100" t="s">
        <v>18</v>
      </c>
      <c r="C290" s="98"/>
      <c r="G290" s="95"/>
    </row>
    <row r="291" spans="2:7">
      <c r="B291" s="100" t="s">
        <v>295</v>
      </c>
      <c r="C291" s="98">
        <v>75</v>
      </c>
      <c r="E291" s="89">
        <v>0</v>
      </c>
      <c r="G291" s="95">
        <f>C291*E291</f>
        <v>0</v>
      </c>
    </row>
    <row r="292" spans="2:7">
      <c r="B292" s="100"/>
      <c r="C292" s="98"/>
      <c r="G292" s="95"/>
    </row>
    <row r="293" spans="2:7">
      <c r="B293" s="100" t="s">
        <v>290</v>
      </c>
      <c r="C293" s="98">
        <v>1</v>
      </c>
      <c r="E293" s="89">
        <v>0</v>
      </c>
      <c r="G293" s="95">
        <f>C293*E293</f>
        <v>0</v>
      </c>
    </row>
    <row r="294" spans="2:7">
      <c r="B294" s="100"/>
      <c r="C294" s="98"/>
      <c r="G294" s="95"/>
    </row>
    <row r="295" spans="2:7">
      <c r="B295" s="100" t="s">
        <v>370</v>
      </c>
      <c r="C295" s="98">
        <v>80</v>
      </c>
      <c r="E295" s="89">
        <v>0</v>
      </c>
      <c r="G295" s="95">
        <f>C295*E295</f>
        <v>0</v>
      </c>
    </row>
    <row r="296" spans="2:7">
      <c r="B296" s="100"/>
      <c r="C296" s="98"/>
      <c r="G296" s="95"/>
    </row>
    <row r="297" spans="2:7">
      <c r="B297" s="100" t="s">
        <v>359</v>
      </c>
      <c r="C297" s="98">
        <v>90</v>
      </c>
      <c r="E297" s="89">
        <v>0</v>
      </c>
      <c r="G297" s="95">
        <f>C297*E297</f>
        <v>0</v>
      </c>
    </row>
    <row r="298" spans="2:7">
      <c r="B298" s="100"/>
      <c r="C298" s="100"/>
      <c r="G298" s="95"/>
    </row>
    <row r="299" spans="2:7">
      <c r="B299" s="107" t="s">
        <v>13</v>
      </c>
      <c r="C299" s="100"/>
      <c r="G299" s="95"/>
    </row>
    <row r="300" spans="2:7">
      <c r="B300" s="100"/>
      <c r="C300" s="109"/>
      <c r="G300" s="95"/>
    </row>
    <row r="301" spans="2:7">
      <c r="B301" s="100"/>
      <c r="C301" s="109"/>
      <c r="G301" s="95"/>
    </row>
    <row r="302" spans="2:7">
      <c r="B302" s="100" t="s">
        <v>296</v>
      </c>
      <c r="C302" s="109">
        <v>2</v>
      </c>
      <c r="E302" s="89">
        <v>0</v>
      </c>
      <c r="G302" s="95">
        <f>C302*E302</f>
        <v>0</v>
      </c>
    </row>
    <row r="303" spans="2:7">
      <c r="B303" s="100"/>
      <c r="C303" s="109"/>
      <c r="G303" s="95"/>
    </row>
    <row r="304" spans="2:7">
      <c r="B304" s="100" t="s">
        <v>341</v>
      </c>
      <c r="C304" s="109">
        <v>1</v>
      </c>
      <c r="E304" s="89">
        <v>0</v>
      </c>
      <c r="G304" s="95">
        <f>C304*E304</f>
        <v>0</v>
      </c>
    </row>
    <row r="305" spans="2:8">
      <c r="B305" s="100"/>
      <c r="C305" s="109"/>
      <c r="G305" s="95"/>
    </row>
    <row r="306" spans="2:8">
      <c r="B306" s="100" t="s">
        <v>297</v>
      </c>
      <c r="C306" s="109">
        <v>1</v>
      </c>
      <c r="E306" s="89">
        <v>0</v>
      </c>
      <c r="G306" s="95">
        <f>C306*E306</f>
        <v>0</v>
      </c>
    </row>
    <row r="307" spans="2:8">
      <c r="B307" s="100"/>
      <c r="C307" s="109"/>
      <c r="G307" s="95"/>
    </row>
    <row r="308" spans="2:8">
      <c r="B308" s="107" t="s">
        <v>19</v>
      </c>
      <c r="C308" s="109"/>
      <c r="G308" s="95"/>
    </row>
    <row r="309" spans="2:8">
      <c r="B309" s="100"/>
      <c r="C309" s="109"/>
      <c r="G309" s="95"/>
    </row>
    <row r="310" spans="2:8">
      <c r="B310" s="100"/>
      <c r="C310" s="109"/>
      <c r="G310" s="95"/>
    </row>
    <row r="311" spans="2:8">
      <c r="B311" s="100" t="s">
        <v>298</v>
      </c>
      <c r="C311" s="109">
        <v>15</v>
      </c>
      <c r="E311" s="89">
        <v>0</v>
      </c>
      <c r="G311" s="95">
        <f>C311*E311</f>
        <v>0</v>
      </c>
    </row>
    <row r="312" spans="2:8">
      <c r="B312" s="100"/>
      <c r="C312" s="109"/>
      <c r="G312" s="95"/>
    </row>
    <row r="313" spans="2:8">
      <c r="B313" s="100" t="s">
        <v>363</v>
      </c>
      <c r="C313" s="109">
        <v>5</v>
      </c>
      <c r="E313" s="89">
        <v>0</v>
      </c>
      <c r="G313" s="95">
        <f>C313*E313</f>
        <v>0</v>
      </c>
    </row>
    <row r="314" spans="2:8">
      <c r="B314" s="100"/>
      <c r="C314" s="109"/>
      <c r="G314" s="95"/>
    </row>
    <row r="315" spans="2:8">
      <c r="B315" s="100" t="s">
        <v>300</v>
      </c>
      <c r="C315" s="109">
        <v>30</v>
      </c>
      <c r="E315" s="89">
        <v>0</v>
      </c>
      <c r="G315" s="95">
        <f>C315*E315</f>
        <v>0</v>
      </c>
    </row>
    <row r="316" spans="2:8">
      <c r="B316" s="100"/>
      <c r="C316" s="109"/>
      <c r="G316" s="95"/>
    </row>
    <row r="317" spans="2:8">
      <c r="B317" s="100" t="s">
        <v>301</v>
      </c>
      <c r="C317" s="109">
        <v>60</v>
      </c>
      <c r="E317" s="89">
        <v>0</v>
      </c>
      <c r="G317" s="95">
        <f>C317*E317</f>
        <v>0</v>
      </c>
    </row>
    <row r="318" spans="2:8">
      <c r="B318" s="100"/>
      <c r="C318" s="100"/>
      <c r="G318" s="95"/>
    </row>
    <row r="319" spans="2:8" ht="18">
      <c r="B319" s="106" t="s">
        <v>1</v>
      </c>
      <c r="C319" s="101"/>
      <c r="D319" s="86"/>
      <c r="E319" s="91"/>
      <c r="F319" s="83"/>
      <c r="G319" s="96">
        <f>SUM(G289:G317)</f>
        <v>0</v>
      </c>
      <c r="H319" s="1">
        <f>G319</f>
        <v>0</v>
      </c>
    </row>
    <row r="320" spans="2:8" ht="18">
      <c r="B320" s="106"/>
      <c r="C320" s="101"/>
      <c r="D320" s="86"/>
      <c r="E320" s="91"/>
      <c r="F320" s="83"/>
      <c r="G320" s="94"/>
    </row>
    <row r="321" spans="2:7" ht="18">
      <c r="B321" s="108" t="s">
        <v>299</v>
      </c>
      <c r="C321" s="101"/>
      <c r="D321" s="86"/>
      <c r="E321" s="91"/>
      <c r="F321" s="83"/>
      <c r="G321" s="96">
        <f>SUM(H7:H319)</f>
        <v>0</v>
      </c>
    </row>
    <row r="322" spans="2:7" ht="18">
      <c r="B322" s="80"/>
      <c r="G322" s="95"/>
    </row>
    <row r="323" spans="2:7" ht="18">
      <c r="B323" s="87" t="s">
        <v>318</v>
      </c>
      <c r="G323" s="95"/>
    </row>
    <row r="324" spans="2:7">
      <c r="B324" s="81" t="s">
        <v>362</v>
      </c>
      <c r="G324" s="95"/>
    </row>
    <row r="325" spans="2:7">
      <c r="B325" s="81" t="s">
        <v>302</v>
      </c>
      <c r="G325" s="95"/>
    </row>
    <row r="326" spans="2:7">
      <c r="G326" s="95"/>
    </row>
    <row r="327" spans="2:7">
      <c r="G327" s="95"/>
    </row>
    <row r="328" spans="2:7">
      <c r="G328" s="95"/>
    </row>
    <row r="329" spans="2:7">
      <c r="G329" s="95"/>
    </row>
    <row r="330" spans="2:7">
      <c r="G330" s="95"/>
    </row>
    <row r="331" spans="2:7">
      <c r="G331" s="95"/>
    </row>
    <row r="332" spans="2:7">
      <c r="G332" s="95"/>
    </row>
    <row r="333" spans="2:7">
      <c r="G333" s="95"/>
    </row>
    <row r="334" spans="2:7">
      <c r="G334" s="95"/>
    </row>
  </sheetData>
  <phoneticPr fontId="36" type="noConversion"/>
  <pageMargins left="1.5748031496062993" right="0.70866141732283472" top="0.39370078740157483" bottom="0.78740157480314965" header="0.31496062992125984" footer="0.31496062992125984"/>
  <pageSetup paperSize="9" scale="45" fitToHeight="0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3" sqref="A3:F20"/>
    </sheetView>
  </sheetViews>
  <sheetFormatPr baseColWidth="10" defaultRowHeight="14.4"/>
  <cols>
    <col min="1" max="1" width="52.5546875" bestFit="1" customWidth="1"/>
    <col min="2" max="2" width="11.5546875" bestFit="1" customWidth="1"/>
    <col min="6" max="6" width="12.33203125" bestFit="1" customWidth="1"/>
    <col min="7" max="7" width="1.44140625" customWidth="1"/>
  </cols>
  <sheetData>
    <row r="1" spans="1:7" ht="25.8">
      <c r="A1" s="5" t="s">
        <v>3</v>
      </c>
    </row>
    <row r="3" spans="1:7" ht="25.8">
      <c r="A3" s="38" t="s">
        <v>205</v>
      </c>
    </row>
    <row r="4" spans="1:7" ht="6" customHeight="1">
      <c r="A4" s="19"/>
      <c r="B4" s="19"/>
      <c r="C4" s="19"/>
      <c r="D4" s="19"/>
      <c r="E4" s="19"/>
      <c r="F4" s="19"/>
      <c r="G4" s="19"/>
    </row>
    <row r="5" spans="1:7" ht="15.6">
      <c r="B5" s="12" t="s">
        <v>0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28"/>
      <c r="B6" s="27"/>
      <c r="C6" s="28"/>
      <c r="D6" s="28"/>
      <c r="E6" s="28"/>
      <c r="F6" s="28"/>
      <c r="G6" s="39"/>
    </row>
    <row r="7" spans="1:7" ht="15.6">
      <c r="A7" s="7" t="s">
        <v>204</v>
      </c>
      <c r="B7" s="9">
        <v>16</v>
      </c>
      <c r="C7" s="8"/>
      <c r="D7" s="8">
        <v>0</v>
      </c>
      <c r="E7" s="8"/>
      <c r="F7" s="10">
        <f>D7*B7</f>
        <v>0</v>
      </c>
      <c r="G7" s="39"/>
    </row>
    <row r="8" spans="1:7" ht="6" customHeight="1">
      <c r="A8" s="41"/>
      <c r="B8" s="27"/>
      <c r="C8" s="28"/>
      <c r="D8" s="28"/>
      <c r="E8" s="28"/>
      <c r="F8" s="29"/>
      <c r="G8" s="39"/>
    </row>
    <row r="9" spans="1:7" ht="15.6">
      <c r="A9" s="7" t="s">
        <v>21</v>
      </c>
      <c r="B9" s="9">
        <v>16</v>
      </c>
      <c r="C9" s="8"/>
      <c r="D9" s="8">
        <v>0</v>
      </c>
      <c r="E9" s="8"/>
      <c r="F9" s="10">
        <f t="shared" ref="F9:F18" si="0">D9*B9</f>
        <v>0</v>
      </c>
      <c r="G9" s="39"/>
    </row>
    <row r="10" spans="1:7" ht="6" customHeight="1">
      <c r="A10" s="26"/>
      <c r="B10" s="27"/>
      <c r="C10" s="28"/>
      <c r="D10" s="28"/>
      <c r="E10" s="28"/>
      <c r="F10" s="29"/>
      <c r="G10" s="39"/>
    </row>
    <row r="11" spans="1:7" ht="15.6">
      <c r="A11" s="7" t="s">
        <v>22</v>
      </c>
      <c r="B11" s="9">
        <v>12</v>
      </c>
      <c r="C11" s="8"/>
      <c r="D11" s="8">
        <v>0</v>
      </c>
      <c r="E11" s="8"/>
      <c r="F11" s="10">
        <f t="shared" si="0"/>
        <v>0</v>
      </c>
      <c r="G11" s="39"/>
    </row>
    <row r="12" spans="1:7" ht="6" customHeight="1">
      <c r="A12" s="26"/>
      <c r="B12" s="27"/>
      <c r="C12" s="28"/>
      <c r="D12" s="28"/>
      <c r="E12" s="28"/>
      <c r="F12" s="29"/>
      <c r="G12" s="39"/>
    </row>
    <row r="13" spans="1:7" ht="15.6">
      <c r="A13" s="7" t="s">
        <v>23</v>
      </c>
      <c r="B13" s="9">
        <v>12</v>
      </c>
      <c r="C13" s="8"/>
      <c r="D13" s="8">
        <v>0</v>
      </c>
      <c r="E13" s="8"/>
      <c r="F13" s="10">
        <f t="shared" si="0"/>
        <v>0</v>
      </c>
      <c r="G13" s="39"/>
    </row>
    <row r="14" spans="1:7" ht="6" customHeight="1">
      <c r="A14" s="26"/>
      <c r="B14" s="27"/>
      <c r="C14" s="28"/>
      <c r="D14" s="28"/>
      <c r="E14" s="28"/>
      <c r="F14" s="29"/>
      <c r="G14" s="39"/>
    </row>
    <row r="15" spans="1:7" ht="15.6">
      <c r="A15" s="7" t="s">
        <v>24</v>
      </c>
      <c r="B15" s="9">
        <v>13</v>
      </c>
      <c r="C15" s="8"/>
      <c r="D15" s="8">
        <v>0</v>
      </c>
      <c r="E15" s="8"/>
      <c r="F15" s="10">
        <f t="shared" si="0"/>
        <v>0</v>
      </c>
      <c r="G15" s="39"/>
    </row>
    <row r="16" spans="1:7" ht="6" customHeight="1">
      <c r="A16" s="26"/>
      <c r="B16" s="27"/>
      <c r="C16" s="28"/>
      <c r="D16" s="28"/>
      <c r="E16" s="28"/>
      <c r="F16" s="29"/>
      <c r="G16" s="39"/>
    </row>
    <row r="17" spans="1:7" ht="15.6">
      <c r="A17" s="14" t="s">
        <v>20</v>
      </c>
      <c r="B17" s="9"/>
      <c r="C17" s="8"/>
      <c r="D17" s="8"/>
      <c r="E17" s="8"/>
      <c r="F17" s="10"/>
      <c r="G17" s="39"/>
    </row>
    <row r="18" spans="1:7" ht="15.6">
      <c r="A18" s="7" t="s">
        <v>25</v>
      </c>
      <c r="B18" s="9">
        <v>13</v>
      </c>
      <c r="C18" s="8"/>
      <c r="D18" s="8">
        <v>0</v>
      </c>
      <c r="E18" s="8"/>
      <c r="F18" s="10">
        <f t="shared" si="0"/>
        <v>0</v>
      </c>
      <c r="G18" s="39"/>
    </row>
    <row r="19" spans="1:7" ht="6" customHeight="1">
      <c r="A19" s="28"/>
      <c r="B19" s="27"/>
      <c r="C19" s="28"/>
      <c r="D19" s="28"/>
      <c r="E19" s="28"/>
      <c r="F19" s="29"/>
      <c r="G19" s="39"/>
    </row>
    <row r="20" spans="1:7" ht="22.8">
      <c r="A20" s="30" t="s">
        <v>44</v>
      </c>
      <c r="B20" s="42"/>
      <c r="C20" s="42"/>
      <c r="D20" s="42"/>
      <c r="E20" s="42"/>
      <c r="F20" s="44">
        <f>SUM(F7:F19)</f>
        <v>0</v>
      </c>
      <c r="G20" s="19"/>
    </row>
    <row r="21" spans="1:7" ht="6" customHeight="1">
      <c r="A21" s="40"/>
      <c r="B21" s="19"/>
      <c r="C21" s="19"/>
      <c r="D21" s="19"/>
      <c r="E21" s="19"/>
      <c r="F21" s="19"/>
      <c r="G21" s="19"/>
    </row>
    <row r="23" spans="1:7" ht="15.6">
      <c r="A23" s="7"/>
    </row>
    <row r="25" spans="1:7" ht="15.6">
      <c r="A25" s="7"/>
    </row>
    <row r="27" spans="1:7" ht="15.6">
      <c r="A27" s="7"/>
    </row>
    <row r="29" spans="1:7" ht="15.6">
      <c r="A29" s="7"/>
    </row>
    <row r="31" spans="1:7" ht="15.6">
      <c r="A31" s="7"/>
    </row>
    <row r="33" spans="1:1" ht="15.6">
      <c r="A33" s="7"/>
    </row>
    <row r="35" spans="1:1" ht="15.6">
      <c r="A35" s="7"/>
    </row>
    <row r="37" spans="1:1" ht="15.6">
      <c r="A37" s="7"/>
    </row>
  </sheetData>
  <customSheetViews>
    <customSheetView guid="{0530F745-7176-4BF5-B644-C9D069205553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3" sqref="A3:F17"/>
    </sheetView>
  </sheetViews>
  <sheetFormatPr baseColWidth="10" defaultRowHeight="14.4"/>
  <cols>
    <col min="1" max="1" width="41.44140625" bestFit="1" customWidth="1"/>
    <col min="2" max="2" width="11.5546875" bestFit="1" customWidth="1"/>
    <col min="6" max="6" width="12.33203125" bestFit="1" customWidth="1"/>
    <col min="7" max="7" width="1.44140625" customWidth="1"/>
  </cols>
  <sheetData>
    <row r="1" spans="1:7" ht="25.8">
      <c r="A1" s="5" t="s">
        <v>3</v>
      </c>
    </row>
    <row r="3" spans="1:7" ht="25.8">
      <c r="A3" s="38" t="s">
        <v>4</v>
      </c>
    </row>
    <row r="4" spans="1:7" ht="6" customHeight="1">
      <c r="A4" s="45"/>
      <c r="B4" s="19"/>
      <c r="C4" s="19"/>
      <c r="D4" s="19"/>
      <c r="E4" s="19"/>
      <c r="F4" s="19"/>
      <c r="G4" s="19"/>
    </row>
    <row r="5" spans="1:7" ht="15.6">
      <c r="B5" s="12" t="s">
        <v>0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18"/>
      <c r="B6" s="36"/>
      <c r="C6" s="18"/>
      <c r="D6" s="18"/>
      <c r="E6" s="18"/>
      <c r="F6" s="18"/>
      <c r="G6" s="19"/>
    </row>
    <row r="7" spans="1:7" ht="15.6">
      <c r="A7" s="7" t="s">
        <v>26</v>
      </c>
      <c r="B7" s="9">
        <v>22.5</v>
      </c>
      <c r="C7" s="8"/>
      <c r="D7" s="8">
        <v>0</v>
      </c>
      <c r="E7" s="8"/>
      <c r="F7" s="10">
        <f>D7*B7</f>
        <v>0</v>
      </c>
      <c r="G7" s="19"/>
    </row>
    <row r="8" spans="1:7" ht="6" customHeight="1">
      <c r="A8" s="26"/>
      <c r="B8" s="27"/>
      <c r="C8" s="28"/>
      <c r="D8" s="28"/>
      <c r="E8" s="28"/>
      <c r="F8" s="29"/>
      <c r="G8" s="19"/>
    </row>
    <row r="9" spans="1:7" ht="15.6">
      <c r="A9" s="7" t="s">
        <v>27</v>
      </c>
      <c r="B9" s="9">
        <v>2</v>
      </c>
      <c r="C9" s="8"/>
      <c r="D9" s="8">
        <v>0</v>
      </c>
      <c r="E9" s="8"/>
      <c r="F9" s="10">
        <f t="shared" ref="F9:F15" si="0">D9*B9</f>
        <v>0</v>
      </c>
      <c r="G9" s="19"/>
    </row>
    <row r="10" spans="1:7" ht="6" customHeight="1">
      <c r="A10" s="18"/>
      <c r="B10" s="27"/>
      <c r="C10" s="28"/>
      <c r="D10" s="26"/>
      <c r="E10" s="28"/>
      <c r="F10" s="29"/>
      <c r="G10" s="19"/>
    </row>
    <row r="11" spans="1:7" ht="15.6">
      <c r="A11" s="7" t="s">
        <v>28</v>
      </c>
      <c r="B11" s="9">
        <v>10</v>
      </c>
      <c r="C11" s="8"/>
      <c r="D11" s="8">
        <v>0</v>
      </c>
      <c r="E11" s="8"/>
      <c r="F11" s="10">
        <f t="shared" si="0"/>
        <v>0</v>
      </c>
      <c r="G11" s="19"/>
    </row>
    <row r="12" spans="1:7" ht="6" customHeight="1">
      <c r="A12" s="26"/>
      <c r="B12" s="27"/>
      <c r="C12" s="28"/>
      <c r="D12" s="28"/>
      <c r="E12" s="28"/>
      <c r="F12" s="29"/>
      <c r="G12" s="19"/>
    </row>
    <row r="13" spans="1:7" ht="15.6">
      <c r="A13" s="7" t="s">
        <v>29</v>
      </c>
      <c r="B13" s="9">
        <v>12</v>
      </c>
      <c r="C13" s="8"/>
      <c r="D13" s="8">
        <v>0</v>
      </c>
      <c r="E13" s="8"/>
      <c r="F13" s="10">
        <f t="shared" si="0"/>
        <v>0</v>
      </c>
      <c r="G13" s="19"/>
    </row>
    <row r="14" spans="1:7" ht="6" customHeight="1">
      <c r="A14" s="26"/>
      <c r="B14" s="27"/>
      <c r="C14" s="28"/>
      <c r="D14" s="28"/>
      <c r="E14" s="28"/>
      <c r="F14" s="29"/>
      <c r="G14" s="19"/>
    </row>
    <row r="15" spans="1:7" ht="15.6">
      <c r="A15" s="7" t="s">
        <v>30</v>
      </c>
      <c r="B15" s="9">
        <v>8</v>
      </c>
      <c r="C15" s="8"/>
      <c r="D15" s="8">
        <v>0</v>
      </c>
      <c r="E15" s="8"/>
      <c r="F15" s="10">
        <f t="shared" si="0"/>
        <v>0</v>
      </c>
      <c r="G15" s="19"/>
    </row>
    <row r="16" spans="1:7" ht="6" customHeight="1">
      <c r="A16" s="18"/>
      <c r="B16" s="27"/>
      <c r="C16" s="28"/>
      <c r="D16" s="28"/>
      <c r="E16" s="28"/>
      <c r="F16" s="28"/>
      <c r="G16" s="19"/>
    </row>
    <row r="17" spans="1:7" ht="22.8">
      <c r="A17" s="42" t="s">
        <v>44</v>
      </c>
      <c r="B17" s="9"/>
      <c r="C17" s="8"/>
      <c r="D17" s="8"/>
      <c r="E17" s="8"/>
      <c r="F17" s="44">
        <f>SUM(F6:F16)</f>
        <v>0</v>
      </c>
      <c r="G17" s="19"/>
    </row>
    <row r="18" spans="1:7" ht="6" customHeight="1">
      <c r="A18" s="19"/>
      <c r="B18" s="19"/>
      <c r="C18" s="19"/>
      <c r="D18" s="19"/>
      <c r="E18" s="19"/>
      <c r="F18" s="19"/>
      <c r="G18" s="19"/>
    </row>
  </sheetData>
  <customSheetViews>
    <customSheetView guid="{0530F745-7176-4BF5-B644-C9D069205553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:F21"/>
    </sheetView>
  </sheetViews>
  <sheetFormatPr baseColWidth="10" defaultRowHeight="14.4"/>
  <cols>
    <col min="1" max="1" width="40.6640625" bestFit="1" customWidth="1"/>
    <col min="2" max="2" width="11.5546875" bestFit="1" customWidth="1"/>
    <col min="6" max="6" width="12.33203125" bestFit="1" customWidth="1"/>
    <col min="7" max="7" width="1.44140625" customWidth="1"/>
  </cols>
  <sheetData>
    <row r="1" spans="1:7" ht="25.8">
      <c r="A1" s="5" t="s">
        <v>3</v>
      </c>
    </row>
    <row r="3" spans="1:7" ht="25.8">
      <c r="A3" s="38" t="s">
        <v>5</v>
      </c>
    </row>
    <row r="4" spans="1:7" ht="6" customHeight="1">
      <c r="A4" s="45"/>
      <c r="B4" s="19"/>
      <c r="C4" s="19"/>
      <c r="D4" s="19"/>
      <c r="E4" s="19"/>
      <c r="F4" s="19"/>
      <c r="G4" s="19"/>
    </row>
    <row r="5" spans="1:7" ht="15.6">
      <c r="B5" s="12" t="s">
        <v>0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18"/>
      <c r="B6" s="36"/>
      <c r="C6" s="18"/>
      <c r="D6" s="18"/>
      <c r="E6" s="18"/>
      <c r="F6" s="18"/>
      <c r="G6" s="19"/>
    </row>
    <row r="7" spans="1:7" ht="15.6">
      <c r="A7" s="7" t="s">
        <v>102</v>
      </c>
      <c r="B7" s="9">
        <v>26</v>
      </c>
      <c r="C7" s="8"/>
      <c r="D7" s="8">
        <v>0</v>
      </c>
      <c r="E7" s="8"/>
      <c r="F7" s="10">
        <f t="shared" ref="F7:F17" si="0">D7*B7</f>
        <v>0</v>
      </c>
      <c r="G7" s="19"/>
    </row>
    <row r="8" spans="1:7" ht="6" customHeight="1">
      <c r="A8" s="26"/>
      <c r="B8" s="27"/>
      <c r="C8" s="28"/>
      <c r="D8" s="28"/>
      <c r="E8" s="28"/>
      <c r="F8" s="29"/>
      <c r="G8" s="19"/>
    </row>
    <row r="9" spans="1:7" ht="15.6">
      <c r="A9" s="7" t="s">
        <v>103</v>
      </c>
      <c r="B9" s="9">
        <v>14.5</v>
      </c>
      <c r="C9" s="8"/>
      <c r="D9" s="8">
        <v>0</v>
      </c>
      <c r="E9" s="8"/>
      <c r="F9" s="10">
        <f t="shared" si="0"/>
        <v>0</v>
      </c>
      <c r="G9" s="19"/>
    </row>
    <row r="10" spans="1:7" ht="6" customHeight="1">
      <c r="A10" s="26"/>
      <c r="B10" s="27"/>
      <c r="C10" s="28"/>
      <c r="D10" s="28"/>
      <c r="E10" s="28"/>
      <c r="F10" s="29"/>
      <c r="G10" s="19"/>
    </row>
    <row r="11" spans="1:7" ht="15.6">
      <c r="A11" s="7" t="s">
        <v>104</v>
      </c>
      <c r="B11" s="9">
        <v>26.5</v>
      </c>
      <c r="C11" s="8"/>
      <c r="D11" s="8">
        <v>0</v>
      </c>
      <c r="E11" s="8"/>
      <c r="F11" s="10">
        <f t="shared" si="0"/>
        <v>0</v>
      </c>
      <c r="G11" s="19"/>
    </row>
    <row r="12" spans="1:7" ht="6" customHeight="1">
      <c r="A12" s="26"/>
      <c r="B12" s="27"/>
      <c r="C12" s="28"/>
      <c r="D12" s="28"/>
      <c r="E12" s="28"/>
      <c r="F12" s="29"/>
      <c r="G12" s="18"/>
    </row>
    <row r="13" spans="1:7" ht="15.6">
      <c r="A13" s="7" t="s">
        <v>105</v>
      </c>
      <c r="B13" s="9">
        <v>25</v>
      </c>
      <c r="C13" s="8"/>
      <c r="D13" s="8">
        <v>0</v>
      </c>
      <c r="E13" s="8"/>
      <c r="F13" s="10">
        <f t="shared" si="0"/>
        <v>0</v>
      </c>
      <c r="G13" s="19"/>
    </row>
    <row r="14" spans="1:7" ht="6" customHeight="1">
      <c r="A14" s="26"/>
      <c r="B14" s="27"/>
      <c r="C14" s="28"/>
      <c r="D14" s="28"/>
      <c r="E14" s="28"/>
      <c r="F14" s="29"/>
      <c r="G14" s="19"/>
    </row>
    <row r="15" spans="1:7" ht="15.6">
      <c r="A15" s="7" t="s">
        <v>106</v>
      </c>
      <c r="B15" s="9">
        <v>12</v>
      </c>
      <c r="C15" s="8"/>
      <c r="D15" s="8">
        <v>0</v>
      </c>
      <c r="E15" s="8"/>
      <c r="F15" s="10">
        <f t="shared" si="0"/>
        <v>0</v>
      </c>
      <c r="G15" s="19"/>
    </row>
    <row r="16" spans="1:7" ht="6" customHeight="1">
      <c r="A16" s="26"/>
      <c r="B16" s="27"/>
      <c r="C16" s="28"/>
      <c r="D16" s="28"/>
      <c r="E16" s="28"/>
      <c r="F16" s="29"/>
      <c r="G16" s="19"/>
    </row>
    <row r="17" spans="1:7" ht="15.6">
      <c r="A17" s="7" t="s">
        <v>107</v>
      </c>
      <c r="B17" s="9">
        <v>26</v>
      </c>
      <c r="C17" s="8"/>
      <c r="D17" s="8">
        <v>0</v>
      </c>
      <c r="E17" s="8"/>
      <c r="F17" s="10">
        <f t="shared" si="0"/>
        <v>0</v>
      </c>
      <c r="G17" s="19"/>
    </row>
    <row r="18" spans="1:7" ht="6" customHeight="1">
      <c r="A18" s="26"/>
      <c r="B18" s="27"/>
      <c r="C18" s="28"/>
      <c r="D18" s="28"/>
      <c r="E18" s="28"/>
      <c r="F18" s="29"/>
      <c r="G18" s="19"/>
    </row>
    <row r="19" spans="1:7" ht="15.6">
      <c r="A19" s="7" t="s">
        <v>108</v>
      </c>
      <c r="B19" s="9">
        <v>2</v>
      </c>
      <c r="C19" s="8"/>
      <c r="D19" s="8">
        <v>0</v>
      </c>
      <c r="E19" s="8"/>
      <c r="F19" s="10">
        <f>D19*B19</f>
        <v>0</v>
      </c>
      <c r="G19" s="19"/>
    </row>
    <row r="20" spans="1:7" ht="6" customHeight="1">
      <c r="A20" s="18"/>
      <c r="B20" s="18"/>
      <c r="C20" s="18"/>
      <c r="D20" s="18"/>
      <c r="E20" s="18"/>
      <c r="F20" s="18"/>
      <c r="G20" s="19"/>
    </row>
    <row r="21" spans="1:7" ht="22.8">
      <c r="A21" s="42" t="s">
        <v>1</v>
      </c>
      <c r="B21" s="46"/>
      <c r="C21" s="46"/>
      <c r="D21" s="46"/>
      <c r="E21" s="46"/>
      <c r="F21" s="44">
        <f>SUM(F7:F20)</f>
        <v>0</v>
      </c>
      <c r="G21" s="19"/>
    </row>
    <row r="22" spans="1:7" ht="6" customHeight="1">
      <c r="A22" s="19"/>
      <c r="B22" s="19"/>
      <c r="C22" s="19"/>
      <c r="D22" s="19"/>
      <c r="E22" s="19"/>
      <c r="F22" s="19"/>
      <c r="G22" s="19"/>
    </row>
  </sheetData>
  <phoneticPr fontId="0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24" sqref="B24"/>
    </sheetView>
  </sheetViews>
  <sheetFormatPr baseColWidth="10" defaultRowHeight="14.4"/>
  <cols>
    <col min="1" max="1" width="49.109375" bestFit="1" customWidth="1"/>
    <col min="2" max="2" width="11.5546875" bestFit="1" customWidth="1"/>
    <col min="6" max="6" width="12.33203125" bestFit="1" customWidth="1"/>
    <col min="7" max="7" width="1.5546875" customWidth="1"/>
  </cols>
  <sheetData>
    <row r="1" spans="1:7" ht="25.8">
      <c r="A1" s="5" t="s">
        <v>3</v>
      </c>
    </row>
    <row r="3" spans="1:7" ht="25.8">
      <c r="A3" s="47" t="s">
        <v>109</v>
      </c>
    </row>
    <row r="4" spans="1:7" ht="6" customHeight="1">
      <c r="A4" s="19"/>
      <c r="B4" s="19"/>
      <c r="C4" s="19"/>
      <c r="D4" s="19"/>
      <c r="E4" s="19"/>
      <c r="F4" s="19"/>
      <c r="G4" s="19"/>
    </row>
    <row r="5" spans="1:7">
      <c r="B5" s="48" t="s">
        <v>0</v>
      </c>
      <c r="C5" s="49"/>
      <c r="D5" s="50" t="s">
        <v>2</v>
      </c>
      <c r="E5" s="50"/>
      <c r="F5" s="50" t="s">
        <v>1</v>
      </c>
      <c r="G5" s="52"/>
    </row>
    <row r="6" spans="1:7" ht="6" customHeight="1">
      <c r="A6" s="18"/>
      <c r="B6" s="53"/>
      <c r="C6" s="54"/>
      <c r="D6" s="55"/>
      <c r="E6" s="55"/>
      <c r="F6" s="55"/>
      <c r="G6" s="52"/>
    </row>
    <row r="7" spans="1:7" ht="15.6">
      <c r="A7" s="14" t="s">
        <v>37</v>
      </c>
      <c r="B7" s="9"/>
      <c r="C7" s="8"/>
      <c r="D7" s="8"/>
      <c r="E7" s="8"/>
      <c r="F7" s="8"/>
      <c r="G7" s="39"/>
    </row>
    <row r="8" spans="1:7" ht="6" customHeight="1">
      <c r="A8" s="22"/>
      <c r="B8" s="27"/>
      <c r="C8" s="28"/>
      <c r="D8" s="28"/>
      <c r="E8" s="28"/>
      <c r="F8" s="28"/>
      <c r="G8" s="39"/>
    </row>
    <row r="9" spans="1:7" ht="15.6">
      <c r="A9" s="7" t="s">
        <v>211</v>
      </c>
      <c r="B9" s="9">
        <v>12.5</v>
      </c>
      <c r="C9" s="8"/>
      <c r="D9" s="8">
        <v>0</v>
      </c>
      <c r="E9" s="8"/>
      <c r="F9" s="10">
        <f>D9*B9</f>
        <v>0</v>
      </c>
      <c r="G9" s="39"/>
    </row>
    <row r="10" spans="1:7" ht="6" customHeight="1">
      <c r="A10" s="26"/>
      <c r="B10" s="27"/>
      <c r="C10" s="28"/>
      <c r="D10" s="28"/>
      <c r="E10" s="28"/>
      <c r="F10" s="29"/>
      <c r="G10" s="39"/>
    </row>
    <row r="11" spans="1:7" ht="15" customHeight="1">
      <c r="A11" s="7" t="s">
        <v>31</v>
      </c>
      <c r="B11" s="9">
        <v>12.5</v>
      </c>
      <c r="C11" s="8"/>
      <c r="D11" s="8">
        <v>0</v>
      </c>
      <c r="E11" s="8"/>
      <c r="F11" s="10">
        <f>D11*B11</f>
        <v>0</v>
      </c>
      <c r="G11" s="39"/>
    </row>
    <row r="12" spans="1:7" ht="6" customHeight="1">
      <c r="A12" s="26"/>
      <c r="B12" s="27"/>
      <c r="C12" s="28"/>
      <c r="D12" s="28"/>
      <c r="E12" s="28"/>
      <c r="F12" s="29"/>
      <c r="G12" s="39"/>
    </row>
    <row r="13" spans="1:7" ht="15.6">
      <c r="A13" s="7" t="s">
        <v>213</v>
      </c>
      <c r="B13" s="9">
        <v>12.5</v>
      </c>
      <c r="C13" s="8"/>
      <c r="D13" s="8">
        <v>0</v>
      </c>
      <c r="E13" s="8"/>
      <c r="F13" s="10">
        <f>D13*B13</f>
        <v>0</v>
      </c>
      <c r="G13" s="39"/>
    </row>
    <row r="14" spans="1:7" ht="6" customHeight="1">
      <c r="A14" s="26"/>
      <c r="B14" s="27"/>
      <c r="C14" s="28"/>
      <c r="D14" s="28"/>
      <c r="E14" s="28"/>
      <c r="F14" s="29"/>
      <c r="G14" s="39"/>
    </row>
    <row r="15" spans="1:7" ht="15.75" customHeight="1">
      <c r="A15" s="35" t="s">
        <v>212</v>
      </c>
      <c r="B15" s="9">
        <v>12.5</v>
      </c>
      <c r="C15" s="8"/>
      <c r="D15" s="8">
        <v>0</v>
      </c>
      <c r="E15" s="8"/>
      <c r="F15" s="10">
        <f>D15*B15</f>
        <v>0</v>
      </c>
      <c r="G15" s="39"/>
    </row>
    <row r="16" spans="1:7" ht="6" customHeight="1">
      <c r="A16" s="26"/>
      <c r="B16" s="27"/>
      <c r="C16" s="28"/>
      <c r="D16" s="28"/>
      <c r="E16" s="28"/>
      <c r="F16" s="29"/>
      <c r="G16" s="39"/>
    </row>
    <row r="17" spans="1:7" ht="15.6">
      <c r="A17" s="14" t="s">
        <v>38</v>
      </c>
      <c r="B17" s="9">
        <v>12.5</v>
      </c>
      <c r="C17" s="8"/>
      <c r="D17" s="8">
        <v>0</v>
      </c>
      <c r="E17" s="8"/>
      <c r="F17" s="10">
        <f>D17*B17</f>
        <v>0</v>
      </c>
      <c r="G17" s="39"/>
    </row>
    <row r="18" spans="1:7" ht="6" customHeight="1">
      <c r="A18" s="22"/>
      <c r="B18" s="27"/>
      <c r="C18" s="28"/>
      <c r="D18" s="28"/>
      <c r="E18" s="28"/>
      <c r="F18" s="29"/>
      <c r="G18" s="39"/>
    </row>
    <row r="19" spans="1:7" ht="15.6">
      <c r="A19" s="7" t="s">
        <v>36</v>
      </c>
      <c r="B19" s="9">
        <v>0</v>
      </c>
      <c r="C19" s="8"/>
      <c r="D19" s="8">
        <v>0</v>
      </c>
      <c r="E19" s="8"/>
      <c r="F19" s="10">
        <f>D19*B19</f>
        <v>0</v>
      </c>
      <c r="G19" s="39"/>
    </row>
    <row r="20" spans="1:7" ht="6" customHeight="1">
      <c r="A20" s="26"/>
      <c r="B20" s="27"/>
      <c r="C20" s="28"/>
      <c r="D20" s="28"/>
      <c r="E20" s="28"/>
      <c r="F20" s="29"/>
      <c r="G20" s="39"/>
    </row>
    <row r="21" spans="1:7" ht="15.6">
      <c r="A21" s="7" t="s">
        <v>32</v>
      </c>
      <c r="B21" s="9">
        <v>15.5</v>
      </c>
      <c r="C21" s="8"/>
      <c r="D21" s="8">
        <v>0</v>
      </c>
      <c r="E21" s="8"/>
      <c r="F21" s="10">
        <f>D21*B21</f>
        <v>0</v>
      </c>
      <c r="G21" s="39"/>
    </row>
    <row r="22" spans="1:7" ht="6" customHeight="1">
      <c r="A22" s="26"/>
      <c r="B22" s="27"/>
      <c r="C22" s="28"/>
      <c r="D22" s="28"/>
      <c r="E22" s="28"/>
      <c r="F22" s="29"/>
      <c r="G22" s="39"/>
    </row>
    <row r="23" spans="1:7" ht="15.6">
      <c r="A23" s="7" t="s">
        <v>33</v>
      </c>
      <c r="B23" s="9">
        <v>8</v>
      </c>
      <c r="C23" s="8"/>
      <c r="D23" s="8">
        <v>0</v>
      </c>
      <c r="E23" s="8"/>
      <c r="F23" s="10">
        <f>D23*B23</f>
        <v>0</v>
      </c>
      <c r="G23" s="39"/>
    </row>
    <row r="24" spans="1:7" ht="6" customHeight="1">
      <c r="A24" s="28"/>
      <c r="B24" s="27"/>
      <c r="C24" s="28"/>
      <c r="D24" s="28"/>
      <c r="E24" s="28"/>
      <c r="F24" s="29"/>
      <c r="G24" s="39"/>
    </row>
    <row r="25" spans="1:7" ht="15.6">
      <c r="A25" s="14" t="s">
        <v>39</v>
      </c>
      <c r="B25" s="9"/>
      <c r="C25" s="8"/>
      <c r="D25" s="8"/>
      <c r="E25" s="8"/>
      <c r="F25" s="10"/>
      <c r="G25" s="39"/>
    </row>
    <row r="26" spans="1:7" ht="6" customHeight="1">
      <c r="A26" s="22"/>
      <c r="B26" s="27"/>
      <c r="C26" s="28"/>
      <c r="D26" s="28"/>
      <c r="E26" s="28"/>
      <c r="F26" s="29"/>
      <c r="G26" s="39"/>
    </row>
    <row r="27" spans="1:7" ht="15.6">
      <c r="A27" s="7" t="s">
        <v>206</v>
      </c>
      <c r="B27" s="9">
        <v>34</v>
      </c>
      <c r="C27" s="8"/>
      <c r="D27" s="8">
        <v>0</v>
      </c>
      <c r="E27" s="8"/>
      <c r="F27" s="10">
        <f>D27*B27</f>
        <v>0</v>
      </c>
      <c r="G27" s="39"/>
    </row>
    <row r="28" spans="1:7" ht="6" customHeight="1">
      <c r="A28" s="28"/>
      <c r="B28" s="27"/>
      <c r="C28" s="28"/>
      <c r="D28" s="28"/>
      <c r="E28" s="28"/>
      <c r="F28" s="29"/>
      <c r="G28" s="39"/>
    </row>
    <row r="29" spans="1:7" ht="15.6">
      <c r="A29" s="14" t="s">
        <v>40</v>
      </c>
      <c r="B29" s="9"/>
      <c r="C29" s="8"/>
      <c r="D29" s="8"/>
      <c r="E29" s="8"/>
      <c r="F29" s="10"/>
      <c r="G29" s="39"/>
    </row>
    <row r="30" spans="1:7" ht="6" customHeight="1">
      <c r="A30" s="22"/>
      <c r="B30" s="27"/>
      <c r="C30" s="28"/>
      <c r="D30" s="28"/>
      <c r="E30" s="28"/>
      <c r="F30" s="29"/>
      <c r="G30" s="39"/>
    </row>
    <row r="31" spans="1:7" ht="15.6">
      <c r="A31" s="7" t="s">
        <v>34</v>
      </c>
      <c r="B31" s="9">
        <v>10</v>
      </c>
      <c r="C31" s="8"/>
      <c r="D31" s="8">
        <v>0</v>
      </c>
      <c r="E31" s="8"/>
      <c r="F31" s="10">
        <f>D31*B31</f>
        <v>0</v>
      </c>
      <c r="G31" s="39"/>
    </row>
    <row r="32" spans="1:7" ht="6" customHeight="1">
      <c r="A32" s="22"/>
      <c r="B32" s="27"/>
      <c r="C32" s="28"/>
      <c r="D32" s="28"/>
      <c r="E32" s="28"/>
      <c r="F32" s="29"/>
      <c r="G32" s="39"/>
    </row>
    <row r="33" spans="1:7" ht="15.6">
      <c r="A33" s="14" t="s">
        <v>41</v>
      </c>
      <c r="B33" s="9"/>
      <c r="C33" s="8"/>
      <c r="D33" s="8"/>
      <c r="E33" s="8"/>
      <c r="F33" s="10"/>
      <c r="G33" s="39"/>
    </row>
    <row r="34" spans="1:7" ht="6" customHeight="1">
      <c r="A34" s="22"/>
      <c r="B34" s="27"/>
      <c r="C34" s="28"/>
      <c r="D34" s="28"/>
      <c r="E34" s="28"/>
      <c r="F34" s="29"/>
      <c r="G34" s="39"/>
    </row>
    <row r="35" spans="1:7" ht="15.6">
      <c r="A35" s="7" t="s">
        <v>35</v>
      </c>
      <c r="B35" s="9">
        <v>12</v>
      </c>
      <c r="C35" s="8"/>
      <c r="D35" s="8">
        <v>0</v>
      </c>
      <c r="E35" s="8"/>
      <c r="F35" s="10">
        <f>D35*B35</f>
        <v>0</v>
      </c>
      <c r="G35" s="39"/>
    </row>
    <row r="36" spans="1:7" ht="6" customHeight="1">
      <c r="A36" s="28"/>
      <c r="B36" s="28"/>
      <c r="C36" s="28"/>
      <c r="D36" s="28"/>
      <c r="E36" s="28"/>
      <c r="F36" s="28"/>
      <c r="G36" s="39"/>
    </row>
    <row r="37" spans="1:7" ht="22.8">
      <c r="A37" s="42" t="s">
        <v>1</v>
      </c>
      <c r="B37" s="42"/>
      <c r="C37" s="42"/>
      <c r="D37" s="42"/>
      <c r="E37" s="42"/>
      <c r="F37" s="44">
        <f>SUM(F7:F36)</f>
        <v>0</v>
      </c>
      <c r="G37" s="19"/>
    </row>
    <row r="38" spans="1:7" ht="6" customHeight="1">
      <c r="A38" s="19"/>
      <c r="B38" s="19"/>
      <c r="C38" s="19"/>
      <c r="D38" s="19"/>
      <c r="E38" s="19"/>
      <c r="F38" s="19"/>
      <c r="G38" s="19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7" sqref="B7"/>
    </sheetView>
  </sheetViews>
  <sheetFormatPr baseColWidth="10" defaultRowHeight="14.4"/>
  <cols>
    <col min="1" max="1" width="43.6640625" customWidth="1"/>
    <col min="2" max="2" width="11.5546875" bestFit="1" customWidth="1"/>
    <col min="6" max="6" width="12.33203125" bestFit="1" customWidth="1"/>
    <col min="7" max="7" width="1.44140625" customWidth="1"/>
  </cols>
  <sheetData>
    <row r="1" spans="1:7" ht="25.8">
      <c r="A1" s="5" t="s">
        <v>3</v>
      </c>
    </row>
    <row r="3" spans="1:7" ht="25.8">
      <c r="A3" s="38" t="s">
        <v>8</v>
      </c>
      <c r="C3" s="14"/>
    </row>
    <row r="4" spans="1:7" ht="6" customHeight="1">
      <c r="A4" s="19"/>
      <c r="B4" s="19"/>
      <c r="C4" s="19"/>
      <c r="D4" s="19"/>
      <c r="E4" s="19"/>
      <c r="F4" s="19"/>
      <c r="G4" s="19"/>
    </row>
    <row r="5" spans="1:7" ht="15.6">
      <c r="B5" s="12" t="s">
        <v>0</v>
      </c>
      <c r="C5" s="11"/>
      <c r="D5" s="15" t="s">
        <v>2</v>
      </c>
      <c r="E5" s="15"/>
      <c r="F5" s="15" t="s">
        <v>1</v>
      </c>
      <c r="G5" s="20"/>
    </row>
    <row r="6" spans="1:7" ht="6" customHeight="1">
      <c r="A6" s="22"/>
      <c r="B6" s="23"/>
      <c r="C6" s="24"/>
      <c r="D6" s="25"/>
      <c r="E6" s="25"/>
      <c r="F6" s="25"/>
      <c r="G6" s="20"/>
    </row>
    <row r="7" spans="1:7" ht="15.6">
      <c r="A7" s="7" t="s">
        <v>110</v>
      </c>
      <c r="B7" s="9">
        <v>9</v>
      </c>
      <c r="C7" s="8"/>
      <c r="D7" s="8">
        <v>0</v>
      </c>
      <c r="E7" s="8"/>
      <c r="F7" s="10">
        <f>D7*B7</f>
        <v>0</v>
      </c>
      <c r="G7" s="20"/>
    </row>
    <row r="8" spans="1:7" ht="15.6">
      <c r="A8" s="14" t="s">
        <v>176</v>
      </c>
      <c r="B8" s="9"/>
      <c r="C8" s="8"/>
      <c r="D8" s="8"/>
      <c r="E8" s="8"/>
      <c r="F8" s="10"/>
      <c r="G8" s="20"/>
    </row>
    <row r="9" spans="1:7" ht="6" customHeight="1">
      <c r="A9" s="22"/>
      <c r="B9" s="27"/>
      <c r="C9" s="28"/>
      <c r="D9" s="28"/>
      <c r="E9" s="28"/>
      <c r="F9" s="29"/>
      <c r="G9" s="20"/>
    </row>
    <row r="10" spans="1:7" ht="15.6">
      <c r="A10" s="7" t="s">
        <v>177</v>
      </c>
      <c r="B10" s="9">
        <v>5</v>
      </c>
      <c r="C10" s="8"/>
      <c r="D10" s="8">
        <v>0</v>
      </c>
      <c r="E10" s="8"/>
      <c r="F10" s="10">
        <f>D10*B10</f>
        <v>0</v>
      </c>
      <c r="G10" s="20"/>
    </row>
    <row r="11" spans="1:7" ht="7.5" customHeight="1">
      <c r="A11" s="26"/>
      <c r="B11" s="27"/>
      <c r="C11" s="28"/>
      <c r="D11" s="28"/>
      <c r="E11" s="28"/>
      <c r="F11" s="29"/>
      <c r="G11" s="20"/>
    </row>
    <row r="12" spans="1:7" ht="15.6">
      <c r="A12" s="7" t="s">
        <v>178</v>
      </c>
      <c r="B12" s="9">
        <v>9</v>
      </c>
      <c r="C12" s="8"/>
      <c r="D12" s="8">
        <v>0</v>
      </c>
      <c r="E12" s="8"/>
      <c r="F12" s="10">
        <f>D12*B12</f>
        <v>0</v>
      </c>
      <c r="G12" s="20"/>
    </row>
    <row r="13" spans="1:7" ht="6" customHeight="1">
      <c r="A13" s="26"/>
      <c r="B13" s="27"/>
      <c r="C13" s="28"/>
      <c r="D13" s="28"/>
      <c r="E13" s="28"/>
      <c r="F13" s="29"/>
      <c r="G13" s="20"/>
    </row>
    <row r="14" spans="1:7" ht="15.6">
      <c r="A14" s="7" t="s">
        <v>179</v>
      </c>
      <c r="B14" s="9">
        <v>13</v>
      </c>
      <c r="C14" s="8"/>
      <c r="D14" s="8">
        <v>0</v>
      </c>
      <c r="E14" s="8"/>
      <c r="F14" s="10">
        <f>D14*B14</f>
        <v>0</v>
      </c>
      <c r="G14" s="20"/>
    </row>
    <row r="15" spans="1:7" ht="6" customHeight="1">
      <c r="A15" s="26"/>
      <c r="B15" s="27"/>
      <c r="C15" s="28"/>
      <c r="D15" s="28"/>
      <c r="E15" s="28"/>
      <c r="F15" s="29"/>
      <c r="G15" s="20"/>
    </row>
    <row r="16" spans="1:7" ht="15.6">
      <c r="A16" s="7" t="s">
        <v>180</v>
      </c>
      <c r="B16" s="9">
        <v>9.5</v>
      </c>
      <c r="C16" s="8"/>
      <c r="D16" s="8">
        <v>0</v>
      </c>
      <c r="E16" s="8"/>
      <c r="F16" s="10">
        <f>D16*B16</f>
        <v>0</v>
      </c>
      <c r="G16" s="20"/>
    </row>
    <row r="17" spans="1:7" ht="6" customHeight="1">
      <c r="A17" s="22"/>
      <c r="B17" s="27"/>
      <c r="C17" s="28"/>
      <c r="D17" s="28"/>
      <c r="E17" s="28"/>
      <c r="F17" s="29"/>
      <c r="G17" s="20"/>
    </row>
    <row r="18" spans="1:7" ht="15.6">
      <c r="A18" s="7" t="s">
        <v>181</v>
      </c>
      <c r="B18" s="9">
        <v>11</v>
      </c>
      <c r="C18" s="8"/>
      <c r="D18" s="8">
        <v>0</v>
      </c>
      <c r="E18" s="8"/>
      <c r="F18" s="10">
        <f>D18*B18</f>
        <v>0</v>
      </c>
      <c r="G18" s="20"/>
    </row>
    <row r="19" spans="1:7" ht="6" customHeight="1">
      <c r="A19" s="22"/>
      <c r="B19" s="27"/>
      <c r="C19" s="28"/>
      <c r="D19" s="28"/>
      <c r="E19" s="28"/>
      <c r="F19" s="29"/>
      <c r="G19" s="20"/>
    </row>
    <row r="20" spans="1:7" ht="15.6">
      <c r="A20" s="7" t="s">
        <v>182</v>
      </c>
      <c r="B20" s="9">
        <v>10</v>
      </c>
      <c r="C20" s="8"/>
      <c r="D20" s="8">
        <v>0</v>
      </c>
      <c r="E20" s="8"/>
      <c r="F20" s="10">
        <f>D20*B20</f>
        <v>0</v>
      </c>
      <c r="G20" s="20"/>
    </row>
    <row r="21" spans="1:7" ht="6" customHeight="1">
      <c r="A21" s="22"/>
      <c r="B21" s="27"/>
      <c r="C21" s="28"/>
      <c r="D21" s="28"/>
      <c r="E21" s="28"/>
      <c r="F21" s="29"/>
      <c r="G21" s="20"/>
    </row>
    <row r="22" spans="1:7" ht="15.6">
      <c r="A22" s="7" t="s">
        <v>183</v>
      </c>
      <c r="B22" s="9">
        <v>9</v>
      </c>
      <c r="C22" s="8"/>
      <c r="D22" s="8">
        <v>0</v>
      </c>
      <c r="E22" s="8"/>
      <c r="F22" s="10">
        <f>D22*B22</f>
        <v>0</v>
      </c>
      <c r="G22" s="20"/>
    </row>
    <row r="23" spans="1:7" ht="6" customHeight="1">
      <c r="A23" s="26"/>
      <c r="B23" s="27"/>
      <c r="C23" s="28"/>
      <c r="D23" s="28"/>
      <c r="E23" s="28"/>
      <c r="F23" s="29"/>
      <c r="G23" s="20"/>
    </row>
    <row r="24" spans="1:7" ht="15.6">
      <c r="A24" s="7" t="s">
        <v>184</v>
      </c>
      <c r="B24" s="9">
        <v>10</v>
      </c>
      <c r="C24" s="8"/>
      <c r="D24" s="8">
        <v>0</v>
      </c>
      <c r="E24" s="8"/>
      <c r="F24" s="10">
        <f>D24*B24</f>
        <v>0</v>
      </c>
      <c r="G24" s="20"/>
    </row>
    <row r="25" spans="1:7" ht="6" customHeight="1">
      <c r="A25" s="64"/>
      <c r="B25" s="21"/>
      <c r="C25" s="21"/>
      <c r="D25" s="21"/>
      <c r="E25" s="21"/>
      <c r="F25" s="21"/>
      <c r="G25" s="20"/>
    </row>
    <row r="26" spans="1:7" ht="15.6">
      <c r="A26" s="7" t="s">
        <v>185</v>
      </c>
      <c r="B26" s="9">
        <v>8</v>
      </c>
      <c r="C26" s="8"/>
      <c r="D26" s="8">
        <v>0</v>
      </c>
      <c r="E26" s="8"/>
      <c r="F26" s="10">
        <f>D26*B26</f>
        <v>0</v>
      </c>
      <c r="G26" s="20"/>
    </row>
    <row r="27" spans="1:7" ht="6" customHeight="1">
      <c r="A27" s="26"/>
      <c r="B27" s="27"/>
      <c r="C27" s="28"/>
      <c r="D27" s="28"/>
      <c r="E27" s="28"/>
      <c r="F27" s="29"/>
      <c r="G27" s="20"/>
    </row>
    <row r="28" spans="1:7" ht="15.6">
      <c r="A28" s="7" t="s">
        <v>186</v>
      </c>
      <c r="B28" s="9">
        <v>7</v>
      </c>
      <c r="C28" s="8"/>
      <c r="D28" s="8">
        <v>0</v>
      </c>
      <c r="E28" s="8"/>
      <c r="F28" s="10">
        <f>D28*B28</f>
        <v>0</v>
      </c>
      <c r="G28" s="20"/>
    </row>
    <row r="29" spans="1:7" ht="6" customHeight="1">
      <c r="A29" s="26"/>
      <c r="B29" s="27"/>
      <c r="C29" s="28"/>
      <c r="D29" s="28"/>
      <c r="E29" s="28"/>
      <c r="F29" s="29"/>
      <c r="G29" s="20"/>
    </row>
    <row r="30" spans="1:7" ht="15.6">
      <c r="A30" s="7" t="s">
        <v>187</v>
      </c>
      <c r="B30" s="9">
        <v>6.8</v>
      </c>
      <c r="C30" s="8"/>
      <c r="D30" s="8">
        <v>0</v>
      </c>
      <c r="E30" s="8"/>
      <c r="F30" s="10">
        <f>D30*B30</f>
        <v>0</v>
      </c>
      <c r="G30" s="20"/>
    </row>
    <row r="31" spans="1:7" ht="6" customHeight="1">
      <c r="A31" s="26"/>
      <c r="B31" s="27"/>
      <c r="C31" s="28"/>
      <c r="D31" s="28"/>
      <c r="E31" s="28"/>
      <c r="F31" s="29"/>
      <c r="G31" s="20"/>
    </row>
    <row r="32" spans="1:7" ht="15.6">
      <c r="A32" s="7" t="s">
        <v>188</v>
      </c>
      <c r="B32" s="9">
        <v>9.8000000000000007</v>
      </c>
      <c r="C32" s="8"/>
      <c r="D32" s="8">
        <v>0</v>
      </c>
      <c r="E32" s="8"/>
      <c r="F32" s="10">
        <f>D32*B32</f>
        <v>0</v>
      </c>
      <c r="G32" s="20"/>
    </row>
    <row r="33" spans="1:7" ht="6" customHeight="1">
      <c r="A33" s="26"/>
      <c r="B33" s="27"/>
      <c r="C33" s="28"/>
      <c r="D33" s="28"/>
      <c r="E33" s="28"/>
      <c r="F33" s="29"/>
      <c r="G33" s="20"/>
    </row>
    <row r="34" spans="1:7" ht="15.6">
      <c r="A34" s="7" t="s">
        <v>189</v>
      </c>
      <c r="B34" s="9">
        <v>11</v>
      </c>
      <c r="C34" s="8"/>
      <c r="D34" s="8">
        <v>0</v>
      </c>
      <c r="E34" s="8"/>
      <c r="F34" s="10">
        <f>D34*B34</f>
        <v>0</v>
      </c>
      <c r="G34" s="20"/>
    </row>
    <row r="35" spans="1:7" ht="6" customHeight="1">
      <c r="A35" s="26"/>
      <c r="B35" s="27"/>
      <c r="C35" s="28"/>
      <c r="D35" s="28"/>
      <c r="E35" s="28"/>
      <c r="F35" s="29"/>
      <c r="G35" s="20"/>
    </row>
    <row r="36" spans="1:7" ht="15.6">
      <c r="A36" s="7" t="s">
        <v>190</v>
      </c>
      <c r="B36" s="9">
        <v>8.8000000000000007</v>
      </c>
      <c r="C36" s="8"/>
      <c r="D36" s="8">
        <v>0</v>
      </c>
      <c r="E36" s="8"/>
      <c r="F36" s="10">
        <f>D36*B36</f>
        <v>0</v>
      </c>
      <c r="G36" s="20"/>
    </row>
    <row r="37" spans="1:7" ht="6" customHeight="1">
      <c r="A37" s="26"/>
      <c r="B37" s="27"/>
      <c r="C37" s="28"/>
      <c r="D37" s="28"/>
      <c r="E37" s="28"/>
      <c r="F37" s="29"/>
      <c r="G37" s="20"/>
    </row>
    <row r="38" spans="1:7" ht="15.6">
      <c r="A38" s="7" t="s">
        <v>191</v>
      </c>
      <c r="B38" s="9">
        <v>15</v>
      </c>
      <c r="C38" s="8"/>
      <c r="D38" s="8">
        <v>0</v>
      </c>
      <c r="E38" s="8"/>
      <c r="F38" s="10">
        <f>D38*B38</f>
        <v>0</v>
      </c>
      <c r="G38" s="20"/>
    </row>
    <row r="39" spans="1:7" ht="6" customHeight="1">
      <c r="A39" s="26"/>
      <c r="B39" s="27"/>
      <c r="C39" s="28"/>
      <c r="D39" s="28"/>
      <c r="E39" s="28"/>
      <c r="F39" s="29"/>
      <c r="G39" s="20"/>
    </row>
    <row r="40" spans="1:7" ht="15.6">
      <c r="A40" s="7" t="s">
        <v>192</v>
      </c>
      <c r="B40" s="9">
        <v>8.5</v>
      </c>
      <c r="C40" s="8"/>
      <c r="D40" s="8">
        <v>0</v>
      </c>
      <c r="E40" s="8"/>
      <c r="F40" s="10">
        <f>D40*B40</f>
        <v>0</v>
      </c>
      <c r="G40" s="20"/>
    </row>
    <row r="41" spans="1:7" ht="6" customHeight="1">
      <c r="A41" s="26"/>
      <c r="B41" s="27"/>
      <c r="C41" s="28"/>
      <c r="D41" s="28"/>
      <c r="E41" s="28"/>
      <c r="F41" s="29"/>
      <c r="G41" s="20"/>
    </row>
    <row r="42" spans="1:7" ht="15.6">
      <c r="A42" s="7" t="s">
        <v>193</v>
      </c>
      <c r="B42" s="9">
        <v>5</v>
      </c>
      <c r="C42" s="8"/>
      <c r="D42" s="8">
        <v>0</v>
      </c>
      <c r="E42" s="8"/>
      <c r="F42" s="10">
        <f>D42*B42</f>
        <v>0</v>
      </c>
      <c r="G42" s="20"/>
    </row>
    <row r="43" spans="1:7" ht="6" customHeight="1">
      <c r="A43" s="26"/>
      <c r="B43" s="27"/>
      <c r="C43" s="28"/>
      <c r="D43" s="28"/>
      <c r="E43" s="28"/>
      <c r="F43" s="29"/>
      <c r="G43" s="20"/>
    </row>
    <row r="44" spans="1:7" ht="15.6">
      <c r="A44" s="7" t="s">
        <v>194</v>
      </c>
      <c r="B44" s="9">
        <v>5</v>
      </c>
      <c r="C44" s="8"/>
      <c r="D44" s="8">
        <v>0</v>
      </c>
      <c r="E44" s="8"/>
      <c r="F44" s="10">
        <f>D44*B44</f>
        <v>0</v>
      </c>
      <c r="G44" s="20"/>
    </row>
    <row r="45" spans="1:7" ht="6" customHeight="1">
      <c r="A45" s="26"/>
      <c r="B45" s="27"/>
      <c r="C45" s="28"/>
      <c r="D45" s="28"/>
      <c r="E45" s="28"/>
      <c r="F45" s="29"/>
      <c r="G45" s="20"/>
    </row>
    <row r="46" spans="1:7" ht="15.6">
      <c r="A46" s="7" t="s">
        <v>195</v>
      </c>
      <c r="B46" s="9">
        <v>14</v>
      </c>
      <c r="C46" s="8"/>
      <c r="D46" s="8">
        <v>0</v>
      </c>
      <c r="E46" s="8"/>
      <c r="F46" s="10">
        <f>D46*B46</f>
        <v>0</v>
      </c>
      <c r="G46" s="20"/>
    </row>
    <row r="47" spans="1:7" ht="6" customHeight="1">
      <c r="A47" s="26"/>
      <c r="B47" s="27"/>
      <c r="C47" s="28"/>
      <c r="D47" s="28"/>
      <c r="E47" s="28"/>
      <c r="F47" s="29"/>
      <c r="G47" s="20"/>
    </row>
    <row r="48" spans="1:7" ht="15.6">
      <c r="A48" s="7" t="s">
        <v>196</v>
      </c>
      <c r="B48" s="9">
        <v>15</v>
      </c>
      <c r="C48" s="8"/>
      <c r="D48" s="8">
        <v>0</v>
      </c>
      <c r="E48" s="8"/>
      <c r="F48" s="10">
        <f>D48*B48</f>
        <v>0</v>
      </c>
      <c r="G48" s="20"/>
    </row>
    <row r="49" spans="1:7" ht="6" customHeight="1">
      <c r="A49" s="26"/>
      <c r="B49" s="27"/>
      <c r="C49" s="28"/>
      <c r="D49" s="28"/>
      <c r="E49" s="28"/>
      <c r="F49" s="29"/>
      <c r="G49" s="20"/>
    </row>
    <row r="50" spans="1:7" ht="15.6">
      <c r="A50" s="7" t="s">
        <v>197</v>
      </c>
      <c r="B50" s="9">
        <v>10</v>
      </c>
      <c r="C50" s="8"/>
      <c r="D50" s="8">
        <v>0</v>
      </c>
      <c r="E50" s="8"/>
      <c r="F50" s="10">
        <f>D50*B50</f>
        <v>0</v>
      </c>
      <c r="G50" s="20"/>
    </row>
    <row r="51" spans="1:7" ht="6" customHeight="1">
      <c r="A51" s="26"/>
      <c r="B51" s="27"/>
      <c r="C51" s="28"/>
      <c r="D51" s="28"/>
      <c r="E51" s="28"/>
      <c r="F51" s="29"/>
      <c r="G51" s="20"/>
    </row>
    <row r="52" spans="1:7" ht="15.6">
      <c r="A52" s="7" t="s">
        <v>198</v>
      </c>
      <c r="B52" s="9">
        <v>13</v>
      </c>
      <c r="C52" s="8"/>
      <c r="D52" s="8">
        <v>0</v>
      </c>
      <c r="E52" s="8"/>
      <c r="F52" s="10">
        <f>D52*B52</f>
        <v>0</v>
      </c>
      <c r="G52" s="20"/>
    </row>
    <row r="53" spans="1:7" ht="6" customHeight="1">
      <c r="A53" s="26"/>
      <c r="B53" s="27"/>
      <c r="C53" s="28"/>
      <c r="D53" s="28"/>
      <c r="E53" s="28"/>
      <c r="F53" s="29"/>
      <c r="G53" s="20"/>
    </row>
    <row r="54" spans="1:7" ht="15.6">
      <c r="A54" s="7" t="s">
        <v>199</v>
      </c>
      <c r="B54" s="9">
        <v>4.2</v>
      </c>
      <c r="C54" s="8"/>
      <c r="D54" s="8">
        <v>0</v>
      </c>
      <c r="E54" s="8"/>
      <c r="F54" s="10">
        <f>D54*B54</f>
        <v>0</v>
      </c>
      <c r="G54" s="20"/>
    </row>
    <row r="55" spans="1:7" ht="6" customHeight="1">
      <c r="A55" s="26"/>
      <c r="B55" s="27"/>
      <c r="C55" s="28"/>
      <c r="D55" s="28"/>
      <c r="E55" s="28"/>
      <c r="F55" s="29"/>
      <c r="G55" s="20"/>
    </row>
    <row r="56" spans="1:7" ht="15.6">
      <c r="A56" s="7" t="s">
        <v>200</v>
      </c>
      <c r="B56" s="9">
        <v>19</v>
      </c>
      <c r="C56" s="8"/>
      <c r="D56" s="8">
        <v>0</v>
      </c>
      <c r="E56" s="8"/>
      <c r="F56" s="10">
        <f>D56*B56</f>
        <v>0</v>
      </c>
      <c r="G56" s="20"/>
    </row>
    <row r="57" spans="1:7" ht="15.6">
      <c r="A57" s="6" t="s">
        <v>111</v>
      </c>
      <c r="B57" s="9"/>
      <c r="C57" s="8"/>
      <c r="D57" s="8">
        <v>0</v>
      </c>
      <c r="E57" s="8"/>
      <c r="F57" s="10">
        <f>D57*B57</f>
        <v>0</v>
      </c>
      <c r="G57" s="20"/>
    </row>
    <row r="58" spans="1:7" ht="6" customHeight="1">
      <c r="A58" s="22"/>
      <c r="B58" s="27"/>
      <c r="C58" s="28"/>
      <c r="D58" s="28"/>
      <c r="E58" s="28"/>
      <c r="F58" s="29"/>
      <c r="G58" s="20"/>
    </row>
    <row r="59" spans="1:7" ht="15.6">
      <c r="A59" s="7" t="s">
        <v>201</v>
      </c>
      <c r="B59" s="9">
        <v>8.8000000000000007</v>
      </c>
      <c r="C59" s="8"/>
      <c r="D59" s="8">
        <v>0</v>
      </c>
      <c r="E59" s="8"/>
      <c r="F59" s="10">
        <f>D59*B59</f>
        <v>0</v>
      </c>
      <c r="G59" s="20"/>
    </row>
    <row r="60" spans="1:7" ht="6" customHeight="1">
      <c r="A60" s="26"/>
      <c r="B60" s="27"/>
      <c r="C60" s="28"/>
      <c r="D60" s="28"/>
      <c r="E60" s="28"/>
      <c r="F60" s="29"/>
      <c r="G60" s="20"/>
    </row>
    <row r="61" spans="1:7" ht="15.6">
      <c r="A61" s="7" t="s">
        <v>202</v>
      </c>
      <c r="B61" s="9">
        <v>4</v>
      </c>
      <c r="C61" s="8"/>
      <c r="D61" s="8">
        <v>0</v>
      </c>
      <c r="E61" s="8"/>
      <c r="F61" s="10">
        <f>D61*B61</f>
        <v>0</v>
      </c>
      <c r="G61" s="20"/>
    </row>
    <row r="62" spans="1:7" ht="6" customHeight="1">
      <c r="A62" s="64"/>
      <c r="B62" s="21"/>
      <c r="C62" s="21"/>
      <c r="D62" s="21"/>
      <c r="E62" s="21"/>
      <c r="F62" s="21"/>
      <c r="G62" s="20"/>
    </row>
    <row r="63" spans="1:7" ht="15.6">
      <c r="A63" s="7" t="s">
        <v>203</v>
      </c>
      <c r="B63" s="9">
        <v>9.5</v>
      </c>
      <c r="C63" s="8"/>
      <c r="D63" s="8">
        <v>0</v>
      </c>
      <c r="E63" s="8"/>
      <c r="F63" s="10">
        <f>D63*B63</f>
        <v>0</v>
      </c>
      <c r="G63" s="20"/>
    </row>
    <row r="64" spans="1:7" ht="6" customHeight="1">
      <c r="A64" s="64"/>
      <c r="B64" s="21"/>
      <c r="C64" s="21"/>
      <c r="D64" s="21"/>
      <c r="E64" s="21"/>
      <c r="F64" s="21"/>
      <c r="G64" s="20"/>
    </row>
    <row r="65" spans="1:7" ht="21">
      <c r="A65" s="56" t="s">
        <v>1</v>
      </c>
      <c r="B65" s="42"/>
      <c r="C65" s="42"/>
      <c r="D65" s="42"/>
      <c r="E65" s="42"/>
      <c r="F65" s="43">
        <f>SUM(F6:F64)</f>
        <v>0</v>
      </c>
      <c r="G65" s="20"/>
    </row>
    <row r="66" spans="1:7" ht="6" customHeight="1">
      <c r="A66" s="19"/>
      <c r="B66" s="19"/>
      <c r="C66" s="19"/>
      <c r="D66" s="19"/>
      <c r="E66" s="19"/>
      <c r="F66" s="19"/>
      <c r="G66" s="19"/>
    </row>
  </sheetData>
  <phoneticPr fontId="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3" sqref="A3:F17"/>
    </sheetView>
  </sheetViews>
  <sheetFormatPr baseColWidth="10" defaultRowHeight="14.4"/>
  <cols>
    <col min="1" max="1" width="39.5546875" bestFit="1" customWidth="1"/>
    <col min="2" max="2" width="12.5546875" customWidth="1"/>
    <col min="6" max="6" width="14.33203125" bestFit="1" customWidth="1"/>
    <col min="7" max="7" width="1.33203125" customWidth="1"/>
  </cols>
  <sheetData>
    <row r="1" spans="1:7" ht="25.8">
      <c r="A1" s="5" t="s">
        <v>3</v>
      </c>
    </row>
    <row r="2" spans="1:7" ht="25.8">
      <c r="A2" s="5"/>
    </row>
    <row r="3" spans="1:7" ht="25.8">
      <c r="A3" s="38" t="s">
        <v>7</v>
      </c>
    </row>
    <row r="4" spans="1:7" ht="6" customHeight="1">
      <c r="A4" s="45"/>
      <c r="B4" s="19"/>
      <c r="C4" s="19"/>
      <c r="D4" s="19"/>
      <c r="E4" s="19"/>
      <c r="F4" s="19"/>
      <c r="G4" s="19"/>
    </row>
    <row r="5" spans="1:7" ht="15.6">
      <c r="A5" s="16"/>
      <c r="B5" s="12" t="s">
        <v>0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22"/>
      <c r="B6" s="23"/>
      <c r="C6" s="24"/>
      <c r="D6" s="25"/>
      <c r="E6" s="25"/>
      <c r="F6" s="25"/>
      <c r="G6" s="19"/>
    </row>
    <row r="7" spans="1:7" ht="15.6">
      <c r="A7" s="7" t="s">
        <v>112</v>
      </c>
      <c r="B7" s="57">
        <v>4.5</v>
      </c>
      <c r="C7" s="7"/>
      <c r="D7" s="7">
        <v>0</v>
      </c>
      <c r="E7" s="7"/>
      <c r="F7" s="58">
        <f>D7*B7</f>
        <v>0</v>
      </c>
      <c r="G7" s="19"/>
    </row>
    <row r="8" spans="1:7" ht="6" customHeight="1">
      <c r="A8" s="26"/>
      <c r="B8" s="62"/>
      <c r="C8" s="26"/>
      <c r="D8" s="26"/>
      <c r="E8" s="26"/>
      <c r="F8" s="63"/>
      <c r="G8" s="19"/>
    </row>
    <row r="9" spans="1:7" ht="15.6">
      <c r="A9" s="7" t="s">
        <v>113</v>
      </c>
      <c r="B9" s="57">
        <v>4</v>
      </c>
      <c r="C9" s="7"/>
      <c r="D9" s="7">
        <v>0</v>
      </c>
      <c r="E9" s="7"/>
      <c r="F9" s="58">
        <f>D9*B9</f>
        <v>0</v>
      </c>
      <c r="G9" s="19"/>
    </row>
    <row r="10" spans="1:7" ht="6" customHeight="1">
      <c r="A10" s="26"/>
      <c r="B10" s="62"/>
      <c r="C10" s="26"/>
      <c r="D10" s="26"/>
      <c r="E10" s="26"/>
      <c r="F10" s="63"/>
      <c r="G10" s="19"/>
    </row>
    <row r="11" spans="1:7" ht="15.6">
      <c r="A11" s="7" t="s">
        <v>114</v>
      </c>
      <c r="B11" s="57">
        <v>3</v>
      </c>
      <c r="C11" s="7"/>
      <c r="D11" s="7">
        <v>0</v>
      </c>
      <c r="E11" s="7"/>
      <c r="F11" s="58">
        <f>D11*B11</f>
        <v>0</v>
      </c>
      <c r="G11" s="19"/>
    </row>
    <row r="12" spans="1:7" ht="6" customHeight="1">
      <c r="A12" s="26"/>
      <c r="B12" s="62"/>
      <c r="C12" s="26"/>
      <c r="D12" s="26"/>
      <c r="E12" s="26"/>
      <c r="F12" s="63"/>
      <c r="G12" s="19"/>
    </row>
    <row r="13" spans="1:7" ht="15.6">
      <c r="A13" s="7" t="s">
        <v>209</v>
      </c>
      <c r="B13" s="57">
        <v>6.5</v>
      </c>
      <c r="C13" s="7"/>
      <c r="D13" s="7">
        <v>0</v>
      </c>
      <c r="E13" s="7"/>
      <c r="F13" s="58">
        <f>D13*B13</f>
        <v>0</v>
      </c>
      <c r="G13" s="19"/>
    </row>
    <row r="14" spans="1:7" ht="6" customHeight="1">
      <c r="A14" s="26"/>
      <c r="B14" s="62"/>
      <c r="C14" s="26"/>
      <c r="D14" s="26"/>
      <c r="E14" s="26"/>
      <c r="F14" s="63"/>
      <c r="G14" s="19"/>
    </row>
    <row r="15" spans="1:7" ht="15.6">
      <c r="A15" s="7" t="s">
        <v>210</v>
      </c>
      <c r="B15" s="57">
        <v>7.5</v>
      </c>
      <c r="C15" s="7"/>
      <c r="D15" s="7">
        <v>0</v>
      </c>
      <c r="E15" s="7"/>
      <c r="F15" s="58">
        <f>D15*B15</f>
        <v>0</v>
      </c>
      <c r="G15" s="19"/>
    </row>
    <row r="16" spans="1:7" ht="6" customHeight="1">
      <c r="A16" s="64"/>
      <c r="B16" s="62"/>
      <c r="C16" s="26"/>
      <c r="D16" s="26"/>
      <c r="E16" s="26"/>
      <c r="F16" s="26"/>
      <c r="G16" s="19"/>
    </row>
    <row r="17" spans="1:7" ht="22.8">
      <c r="A17" s="56" t="s">
        <v>1</v>
      </c>
      <c r="B17" s="57"/>
      <c r="C17" s="7"/>
      <c r="D17" s="59"/>
      <c r="E17" s="7"/>
      <c r="F17" s="65">
        <f>SUM(F7:F16)</f>
        <v>0</v>
      </c>
      <c r="G17" s="19"/>
    </row>
    <row r="18" spans="1:7" ht="6" customHeight="1">
      <c r="A18" s="20"/>
      <c r="B18" s="60"/>
      <c r="C18" s="39"/>
      <c r="D18" s="39"/>
      <c r="E18" s="39"/>
      <c r="F18" s="61"/>
      <c r="G18" s="19"/>
    </row>
  </sheetData>
  <phoneticPr fontId="0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31" sqref="B31"/>
    </sheetView>
  </sheetViews>
  <sheetFormatPr baseColWidth="10" defaultRowHeight="14.4"/>
  <cols>
    <col min="1" max="1" width="40.44140625" bestFit="1" customWidth="1"/>
    <col min="2" max="2" width="12.88671875" customWidth="1"/>
    <col min="6" max="6" width="14.33203125" bestFit="1" customWidth="1"/>
    <col min="7" max="7" width="1.6640625" customWidth="1"/>
  </cols>
  <sheetData>
    <row r="1" spans="1:7" ht="25.8">
      <c r="A1" s="5" t="s">
        <v>3</v>
      </c>
    </row>
    <row r="3" spans="1:7" ht="25.8">
      <c r="A3" s="38" t="s">
        <v>6</v>
      </c>
    </row>
    <row r="4" spans="1:7" ht="6" customHeight="1">
      <c r="A4" s="19"/>
      <c r="B4" s="19"/>
      <c r="C4" s="19"/>
      <c r="D4" s="19"/>
      <c r="E4" s="19"/>
      <c r="F4" s="19"/>
      <c r="G4" s="19"/>
    </row>
    <row r="5" spans="1:7" ht="15.6">
      <c r="A5" s="16"/>
      <c r="B5" s="12" t="s">
        <v>0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21"/>
      <c r="B6" s="23"/>
      <c r="C6" s="24"/>
      <c r="D6" s="25"/>
      <c r="E6" s="25"/>
      <c r="F6" s="25"/>
      <c r="G6" s="19"/>
    </row>
    <row r="7" spans="1:7" ht="15.6">
      <c r="A7" s="7" t="s">
        <v>115</v>
      </c>
      <c r="B7" s="57">
        <v>4.2</v>
      </c>
      <c r="C7" s="7"/>
      <c r="D7" s="7">
        <v>0</v>
      </c>
      <c r="E7" s="7"/>
      <c r="F7" s="58">
        <f t="shared" ref="F7:F19" si="0">D7*B7</f>
        <v>0</v>
      </c>
      <c r="G7" s="19"/>
    </row>
    <row r="8" spans="1:7" ht="6" customHeight="1">
      <c r="A8" s="26"/>
      <c r="B8" s="62"/>
      <c r="C8" s="26"/>
      <c r="D8" s="26"/>
      <c r="E8" s="26"/>
      <c r="F8" s="63"/>
      <c r="G8" s="19"/>
    </row>
    <row r="9" spans="1:7" ht="15.6">
      <c r="A9" s="7" t="s">
        <v>116</v>
      </c>
      <c r="B9" s="57">
        <v>5</v>
      </c>
      <c r="C9" s="7"/>
      <c r="D9" s="7">
        <v>0</v>
      </c>
      <c r="E9" s="7"/>
      <c r="F9" s="58">
        <f t="shared" si="0"/>
        <v>0</v>
      </c>
      <c r="G9" s="19"/>
    </row>
    <row r="10" spans="1:7" ht="6" customHeight="1">
      <c r="A10" s="26"/>
      <c r="B10" s="62"/>
      <c r="C10" s="26"/>
      <c r="D10" s="26"/>
      <c r="E10" s="26"/>
      <c r="F10" s="63"/>
      <c r="G10" s="19"/>
    </row>
    <row r="11" spans="1:7" ht="15.6">
      <c r="A11" s="7" t="s">
        <v>117</v>
      </c>
      <c r="B11" s="57">
        <v>4.2</v>
      </c>
      <c r="C11" s="7"/>
      <c r="D11" s="7">
        <v>0</v>
      </c>
      <c r="E11" s="7"/>
      <c r="F11" s="58">
        <f t="shared" si="0"/>
        <v>0</v>
      </c>
      <c r="G11" s="19"/>
    </row>
    <row r="12" spans="1:7" ht="6" customHeight="1">
      <c r="A12" s="26"/>
      <c r="B12" s="62"/>
      <c r="C12" s="26"/>
      <c r="D12" s="26"/>
      <c r="E12" s="26"/>
      <c r="F12" s="63"/>
      <c r="G12" s="19"/>
    </row>
    <row r="13" spans="1:7" ht="15.6">
      <c r="A13" s="7" t="s">
        <v>118</v>
      </c>
      <c r="B13" s="57">
        <v>5</v>
      </c>
      <c r="C13" s="7"/>
      <c r="D13" s="7">
        <v>0</v>
      </c>
      <c r="E13" s="7"/>
      <c r="F13" s="58">
        <f t="shared" si="0"/>
        <v>0</v>
      </c>
      <c r="G13" s="19"/>
    </row>
    <row r="14" spans="1:7" ht="6" customHeight="1">
      <c r="A14" s="26"/>
      <c r="B14" s="62"/>
      <c r="C14" s="26"/>
      <c r="D14" s="26"/>
      <c r="E14" s="26"/>
      <c r="F14" s="63"/>
      <c r="G14" s="19"/>
    </row>
    <row r="15" spans="1:7" ht="15.6">
      <c r="A15" s="7" t="s">
        <v>119</v>
      </c>
      <c r="B15" s="57">
        <v>4</v>
      </c>
      <c r="C15" s="7"/>
      <c r="D15" s="7">
        <v>0</v>
      </c>
      <c r="E15" s="7"/>
      <c r="F15" s="58">
        <f t="shared" si="0"/>
        <v>0</v>
      </c>
      <c r="G15" s="19"/>
    </row>
    <row r="16" spans="1:7" ht="6" customHeight="1">
      <c r="A16" s="26"/>
      <c r="B16" s="62"/>
      <c r="C16" s="26"/>
      <c r="D16" s="26"/>
      <c r="E16" s="26"/>
      <c r="F16" s="63"/>
      <c r="G16" s="19"/>
    </row>
    <row r="17" spans="1:7" ht="15.6">
      <c r="A17" s="7" t="s">
        <v>120</v>
      </c>
      <c r="B17" s="57">
        <v>4</v>
      </c>
      <c r="C17" s="7"/>
      <c r="D17" s="7">
        <v>0</v>
      </c>
      <c r="E17" s="7"/>
      <c r="F17" s="58">
        <f t="shared" si="0"/>
        <v>0</v>
      </c>
      <c r="G17" s="19"/>
    </row>
    <row r="18" spans="1:7" ht="6" customHeight="1">
      <c r="A18" s="26"/>
      <c r="B18" s="62"/>
      <c r="C18" s="26"/>
      <c r="D18" s="26"/>
      <c r="E18" s="26"/>
      <c r="F18" s="63"/>
      <c r="G18" s="19"/>
    </row>
    <row r="19" spans="1:7" ht="15.6">
      <c r="A19" s="7" t="s">
        <v>121</v>
      </c>
      <c r="B19" s="57">
        <v>4.2</v>
      </c>
      <c r="C19" s="7"/>
      <c r="D19" s="7">
        <v>0</v>
      </c>
      <c r="E19" s="7"/>
      <c r="F19" s="58">
        <f t="shared" si="0"/>
        <v>0</v>
      </c>
      <c r="G19" s="19"/>
    </row>
    <row r="20" spans="1:7" ht="6" customHeight="1">
      <c r="A20" s="26"/>
      <c r="B20" s="62"/>
      <c r="C20" s="26"/>
      <c r="D20" s="26"/>
      <c r="E20" s="26"/>
      <c r="F20" s="63"/>
      <c r="G20" s="19"/>
    </row>
    <row r="21" spans="1:7" ht="15.6">
      <c r="A21" s="7" t="s">
        <v>122</v>
      </c>
      <c r="B21" s="57">
        <v>3</v>
      </c>
      <c r="C21" s="7"/>
      <c r="D21" s="7">
        <v>0</v>
      </c>
      <c r="E21" s="7"/>
      <c r="F21" s="58">
        <f t="shared" ref="F21:F33" si="1">D21*B21</f>
        <v>0</v>
      </c>
      <c r="G21" s="19"/>
    </row>
    <row r="22" spans="1:7" ht="6" customHeight="1">
      <c r="A22" s="26"/>
      <c r="B22" s="62"/>
      <c r="C22" s="26"/>
      <c r="D22" s="26"/>
      <c r="E22" s="26"/>
      <c r="F22" s="63"/>
      <c r="G22" s="19"/>
    </row>
    <row r="23" spans="1:7" ht="15.6">
      <c r="A23" s="7" t="s">
        <v>123</v>
      </c>
      <c r="B23" s="57">
        <v>5</v>
      </c>
      <c r="C23" s="7"/>
      <c r="D23" s="7">
        <v>0</v>
      </c>
      <c r="E23" s="7"/>
      <c r="F23" s="58">
        <f t="shared" si="1"/>
        <v>0</v>
      </c>
      <c r="G23" s="19"/>
    </row>
    <row r="24" spans="1:7" ht="6" customHeight="1">
      <c r="A24" s="26"/>
      <c r="B24" s="62"/>
      <c r="C24" s="26"/>
      <c r="D24" s="26"/>
      <c r="E24" s="26"/>
      <c r="F24" s="63"/>
      <c r="G24" s="19"/>
    </row>
    <row r="25" spans="1:7" ht="15.6">
      <c r="A25" s="7" t="s">
        <v>124</v>
      </c>
      <c r="B25" s="57">
        <v>3.8</v>
      </c>
      <c r="C25" s="7"/>
      <c r="D25" s="7">
        <v>0</v>
      </c>
      <c r="E25" s="7"/>
      <c r="F25" s="58">
        <f t="shared" si="1"/>
        <v>0</v>
      </c>
      <c r="G25" s="19"/>
    </row>
    <row r="26" spans="1:7" ht="6" customHeight="1">
      <c r="A26" s="26"/>
      <c r="B26" s="62"/>
      <c r="C26" s="26"/>
      <c r="D26" s="26"/>
      <c r="E26" s="26"/>
      <c r="F26" s="63"/>
      <c r="G26" s="19"/>
    </row>
    <row r="27" spans="1:7" ht="15.6">
      <c r="A27" s="7" t="s">
        <v>125</v>
      </c>
      <c r="B27" s="57">
        <v>2.5</v>
      </c>
      <c r="C27" s="7"/>
      <c r="D27" s="7">
        <v>0</v>
      </c>
      <c r="E27" s="7"/>
      <c r="F27" s="58">
        <f t="shared" si="1"/>
        <v>0</v>
      </c>
      <c r="G27" s="19"/>
    </row>
    <row r="28" spans="1:7" ht="6" customHeight="1">
      <c r="A28" s="26"/>
      <c r="B28" s="62"/>
      <c r="C28" s="26"/>
      <c r="D28" s="26"/>
      <c r="E28" s="26"/>
      <c r="F28" s="63"/>
      <c r="G28" s="19"/>
    </row>
    <row r="29" spans="1:7" ht="15.6">
      <c r="A29" s="7" t="s">
        <v>126</v>
      </c>
      <c r="B29" s="57">
        <v>4.2</v>
      </c>
      <c r="C29" s="7"/>
      <c r="D29" s="7">
        <v>0</v>
      </c>
      <c r="E29" s="7"/>
      <c r="F29" s="58">
        <f t="shared" si="1"/>
        <v>0</v>
      </c>
      <c r="G29" s="19"/>
    </row>
    <row r="30" spans="1:7" ht="6" customHeight="1">
      <c r="A30" s="26"/>
      <c r="B30" s="62"/>
      <c r="C30" s="26"/>
      <c r="D30" s="26"/>
      <c r="E30" s="26"/>
      <c r="F30" s="63"/>
      <c r="G30" s="19"/>
    </row>
    <row r="31" spans="1:7" ht="15.6">
      <c r="A31" s="7" t="s">
        <v>127</v>
      </c>
      <c r="B31" s="57">
        <v>2.5</v>
      </c>
      <c r="C31" s="7"/>
      <c r="D31" s="7">
        <v>0</v>
      </c>
      <c r="E31" s="7"/>
      <c r="F31" s="58">
        <f t="shared" si="1"/>
        <v>0</v>
      </c>
      <c r="G31" s="19"/>
    </row>
    <row r="32" spans="1:7" ht="6" customHeight="1">
      <c r="A32" s="26"/>
      <c r="B32" s="62"/>
      <c r="C32" s="26"/>
      <c r="D32" s="26"/>
      <c r="E32" s="26"/>
      <c r="F32" s="63"/>
      <c r="G32" s="19"/>
    </row>
    <row r="33" spans="1:7" ht="15.6">
      <c r="A33" s="7" t="s">
        <v>128</v>
      </c>
      <c r="B33" s="57">
        <v>9.5</v>
      </c>
      <c r="C33" s="7"/>
      <c r="D33" s="7">
        <v>0</v>
      </c>
      <c r="E33" s="7"/>
      <c r="F33" s="58">
        <f t="shared" si="1"/>
        <v>0</v>
      </c>
      <c r="G33" s="19"/>
    </row>
    <row r="34" spans="1:7" ht="15.6">
      <c r="A34" s="6" t="s">
        <v>130</v>
      </c>
      <c r="B34" s="57"/>
      <c r="C34" s="7"/>
      <c r="D34" s="7"/>
      <c r="E34" s="7"/>
      <c r="F34" s="58"/>
      <c r="G34" s="19"/>
    </row>
    <row r="35" spans="1:7" ht="6" customHeight="1">
      <c r="A35" s="64"/>
      <c r="B35" s="64"/>
      <c r="C35" s="64"/>
      <c r="D35" s="64"/>
      <c r="E35" s="64"/>
      <c r="F35" s="64"/>
      <c r="G35" s="19"/>
    </row>
    <row r="36" spans="1:7" ht="15.6">
      <c r="A36" s="7" t="s">
        <v>129</v>
      </c>
      <c r="B36" s="57">
        <v>6</v>
      </c>
      <c r="C36" s="7"/>
      <c r="D36" s="7">
        <v>0</v>
      </c>
      <c r="E36" s="7"/>
      <c r="F36" s="58">
        <f>D36*B36</f>
        <v>0</v>
      </c>
      <c r="G36" s="19"/>
    </row>
    <row r="37" spans="1:7" ht="6" customHeight="1">
      <c r="A37" s="64"/>
      <c r="B37" s="64"/>
      <c r="C37" s="64"/>
      <c r="D37" s="64"/>
      <c r="E37" s="64"/>
      <c r="F37" s="64"/>
      <c r="G37" s="19"/>
    </row>
    <row r="38" spans="1:7" ht="22.8">
      <c r="A38" s="56" t="s">
        <v>1</v>
      </c>
      <c r="B38" s="56"/>
      <c r="C38" s="56"/>
      <c r="D38" s="56"/>
      <c r="E38" s="56"/>
      <c r="F38" s="65">
        <f>SUM(F7:F37)</f>
        <v>0</v>
      </c>
      <c r="G38" s="19"/>
    </row>
    <row r="39" spans="1:7" ht="6" customHeight="1">
      <c r="A39" s="19"/>
      <c r="B39" s="19"/>
      <c r="C39" s="19"/>
      <c r="D39" s="19"/>
      <c r="E39" s="19"/>
      <c r="F39" s="19"/>
      <c r="G39" s="19"/>
    </row>
  </sheetData>
  <phoneticPr fontId="0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:F32"/>
    </sheetView>
  </sheetViews>
  <sheetFormatPr baseColWidth="10" defaultRowHeight="14.4"/>
  <cols>
    <col min="1" max="1" width="45.88671875" bestFit="1" customWidth="1"/>
    <col min="2" max="2" width="13.6640625" customWidth="1"/>
    <col min="6" max="6" width="14.33203125" bestFit="1" customWidth="1"/>
    <col min="7" max="7" width="1.109375" customWidth="1"/>
  </cols>
  <sheetData>
    <row r="1" spans="1:7" ht="25.8">
      <c r="A1" s="5" t="s">
        <v>3</v>
      </c>
    </row>
    <row r="2" spans="1:7" ht="25.8">
      <c r="A2" s="5"/>
    </row>
    <row r="3" spans="1:7" ht="25.8">
      <c r="A3" s="38" t="s">
        <v>131</v>
      </c>
    </row>
    <row r="4" spans="1:7" ht="6" customHeight="1">
      <c r="A4" s="45"/>
      <c r="B4" s="19"/>
      <c r="C4" s="19"/>
      <c r="D4" s="19"/>
      <c r="E4" s="19"/>
      <c r="F4" s="19"/>
      <c r="G4" s="19"/>
    </row>
    <row r="5" spans="1:7" ht="15.6">
      <c r="B5" s="12" t="s">
        <v>0</v>
      </c>
      <c r="C5" s="11"/>
      <c r="D5" s="15" t="s">
        <v>2</v>
      </c>
      <c r="E5" s="15"/>
      <c r="F5" s="15" t="s">
        <v>1</v>
      </c>
      <c r="G5" s="19"/>
    </row>
    <row r="6" spans="1:7" ht="6" customHeight="1">
      <c r="A6" s="18"/>
      <c r="B6" s="67"/>
      <c r="C6" s="68"/>
      <c r="D6" s="69"/>
      <c r="E6" s="69"/>
      <c r="F6" s="69"/>
      <c r="G6" s="19"/>
    </row>
    <row r="7" spans="1:7" ht="15.6">
      <c r="A7" s="7" t="s">
        <v>132</v>
      </c>
      <c r="B7" s="57">
        <v>1.6</v>
      </c>
      <c r="C7" s="7"/>
      <c r="D7" s="7">
        <v>0</v>
      </c>
      <c r="E7" s="7"/>
      <c r="F7" s="58">
        <f>D7*B7</f>
        <v>0</v>
      </c>
      <c r="G7" s="66"/>
    </row>
    <row r="8" spans="1:7" ht="6" customHeight="1">
      <c r="A8" s="26"/>
      <c r="B8" s="62"/>
      <c r="C8" s="26"/>
      <c r="D8" s="26"/>
      <c r="E8" s="26"/>
      <c r="F8" s="63"/>
      <c r="G8" s="66"/>
    </row>
    <row r="9" spans="1:7" ht="15.6">
      <c r="A9" s="7" t="s">
        <v>143</v>
      </c>
      <c r="B9" s="57">
        <v>1.3</v>
      </c>
      <c r="C9" s="7"/>
      <c r="D9" s="7">
        <v>0</v>
      </c>
      <c r="E9" s="7"/>
      <c r="F9" s="58">
        <f>D9*B9</f>
        <v>0</v>
      </c>
      <c r="G9" s="66"/>
    </row>
    <row r="10" spans="1:7" ht="6" customHeight="1">
      <c r="A10" s="26"/>
      <c r="B10" s="62"/>
      <c r="C10" s="26"/>
      <c r="D10" s="26"/>
      <c r="E10" s="26"/>
      <c r="F10" s="63"/>
      <c r="G10" s="66"/>
    </row>
    <row r="11" spans="1:7" ht="15.6">
      <c r="A11" s="7" t="s">
        <v>142</v>
      </c>
      <c r="B11" s="57">
        <v>1.4</v>
      </c>
      <c r="C11" s="7"/>
      <c r="D11" s="7">
        <v>0</v>
      </c>
      <c r="E11" s="7"/>
      <c r="F11" s="58">
        <f>D11*B11</f>
        <v>0</v>
      </c>
      <c r="G11" s="66"/>
    </row>
    <row r="12" spans="1:7" ht="6" customHeight="1">
      <c r="A12" s="26"/>
      <c r="B12" s="62"/>
      <c r="C12" s="26"/>
      <c r="D12" s="26"/>
      <c r="E12" s="26"/>
      <c r="F12" s="63"/>
      <c r="G12" s="66"/>
    </row>
    <row r="13" spans="1:7" ht="15.6">
      <c r="A13" s="7" t="s">
        <v>144</v>
      </c>
      <c r="B13" s="57">
        <v>1.5</v>
      </c>
      <c r="C13" s="7"/>
      <c r="D13" s="7">
        <v>0</v>
      </c>
      <c r="E13" s="7"/>
      <c r="F13" s="58">
        <f>D13*B13</f>
        <v>0</v>
      </c>
      <c r="G13" s="66"/>
    </row>
    <row r="14" spans="1:7" ht="15.6">
      <c r="A14" s="6" t="s">
        <v>133</v>
      </c>
      <c r="B14" s="57"/>
      <c r="C14" s="7"/>
      <c r="D14" s="7"/>
      <c r="E14" s="7"/>
      <c r="F14" s="58"/>
      <c r="G14" s="66"/>
    </row>
    <row r="15" spans="1:7" ht="6" customHeight="1">
      <c r="A15" s="22"/>
      <c r="B15" s="62"/>
      <c r="C15" s="26"/>
      <c r="D15" s="26"/>
      <c r="E15" s="26"/>
      <c r="F15" s="63"/>
      <c r="G15" s="66"/>
    </row>
    <row r="16" spans="1:7" ht="15.6">
      <c r="A16" s="7" t="s">
        <v>134</v>
      </c>
      <c r="B16" s="57">
        <v>3.5</v>
      </c>
      <c r="C16" s="7"/>
      <c r="D16" s="7">
        <v>0</v>
      </c>
      <c r="E16" s="7"/>
      <c r="F16" s="58">
        <f>D16*B16</f>
        <v>0</v>
      </c>
      <c r="G16" s="66"/>
    </row>
    <row r="17" spans="1:7" ht="6" customHeight="1">
      <c r="A17" s="26"/>
      <c r="B17" s="62"/>
      <c r="C17" s="26"/>
      <c r="D17" s="26"/>
      <c r="E17" s="26"/>
      <c r="F17" s="63"/>
      <c r="G17" s="66"/>
    </row>
    <row r="18" spans="1:7" ht="15.6">
      <c r="A18" s="7" t="s">
        <v>135</v>
      </c>
      <c r="B18" s="57">
        <v>3.4</v>
      </c>
      <c r="C18" s="7"/>
      <c r="D18" s="7">
        <v>0</v>
      </c>
      <c r="E18" s="7"/>
      <c r="F18" s="58">
        <f>D18*B18</f>
        <v>0</v>
      </c>
      <c r="G18" s="66"/>
    </row>
    <row r="19" spans="1:7" ht="6" customHeight="1">
      <c r="A19" s="26"/>
      <c r="B19" s="62"/>
      <c r="C19" s="26"/>
      <c r="D19" s="26"/>
      <c r="E19" s="26"/>
      <c r="F19" s="63"/>
      <c r="G19" s="66"/>
    </row>
    <row r="20" spans="1:7" ht="15.6">
      <c r="A20" s="7" t="s">
        <v>136</v>
      </c>
      <c r="B20" s="57">
        <v>4.3</v>
      </c>
      <c r="C20" s="7"/>
      <c r="D20" s="7">
        <v>0</v>
      </c>
      <c r="E20" s="7"/>
      <c r="F20" s="58">
        <f>D20*B20</f>
        <v>0</v>
      </c>
      <c r="G20" s="66"/>
    </row>
    <row r="21" spans="1:7" ht="6" customHeight="1">
      <c r="A21" s="26"/>
      <c r="B21" s="62"/>
      <c r="C21" s="26"/>
      <c r="D21" s="26"/>
      <c r="E21" s="26"/>
      <c r="F21" s="63"/>
      <c r="G21" s="66"/>
    </row>
    <row r="22" spans="1:7" ht="15.6">
      <c r="A22" s="7" t="s">
        <v>137</v>
      </c>
      <c r="B22" s="57">
        <v>5</v>
      </c>
      <c r="C22" s="7"/>
      <c r="D22" s="7">
        <v>0</v>
      </c>
      <c r="E22" s="7"/>
      <c r="F22" s="58">
        <f>D22*B22</f>
        <v>0</v>
      </c>
      <c r="G22" s="66"/>
    </row>
    <row r="23" spans="1:7" ht="6" customHeight="1">
      <c r="A23" s="26"/>
      <c r="B23" s="62"/>
      <c r="C23" s="26"/>
      <c r="D23" s="26"/>
      <c r="E23" s="26"/>
      <c r="F23" s="63"/>
      <c r="G23" s="66"/>
    </row>
    <row r="24" spans="1:7" ht="15.6">
      <c r="A24" s="7" t="s">
        <v>138</v>
      </c>
      <c r="B24" s="57">
        <v>7.5</v>
      </c>
      <c r="C24" s="7"/>
      <c r="D24" s="7">
        <v>0</v>
      </c>
      <c r="E24" s="7"/>
      <c r="F24" s="58">
        <f>D24*B24</f>
        <v>0</v>
      </c>
      <c r="G24" s="66"/>
    </row>
    <row r="25" spans="1:7" ht="6" customHeight="1">
      <c r="A25" s="26"/>
      <c r="B25" s="62"/>
      <c r="C25" s="26"/>
      <c r="D25" s="26"/>
      <c r="E25" s="26"/>
      <c r="F25" s="63"/>
      <c r="G25" s="66"/>
    </row>
    <row r="26" spans="1:7" ht="15.6">
      <c r="A26" s="7" t="s">
        <v>139</v>
      </c>
      <c r="B26" s="57">
        <v>5</v>
      </c>
      <c r="C26" s="7"/>
      <c r="D26" s="7">
        <v>0</v>
      </c>
      <c r="E26" s="7"/>
      <c r="F26" s="58">
        <f>D26*B26</f>
        <v>0</v>
      </c>
      <c r="G26" s="66"/>
    </row>
    <row r="27" spans="1:7" ht="6" customHeight="1">
      <c r="A27" s="26"/>
      <c r="B27" s="62"/>
      <c r="C27" s="26"/>
      <c r="D27" s="26"/>
      <c r="E27" s="26"/>
      <c r="F27" s="63"/>
      <c r="G27" s="66"/>
    </row>
    <row r="28" spans="1:7" ht="15.6">
      <c r="A28" s="7" t="s">
        <v>140</v>
      </c>
      <c r="B28" s="57" t="s">
        <v>42</v>
      </c>
      <c r="C28" s="7"/>
      <c r="D28" s="7"/>
      <c r="E28" s="7"/>
      <c r="F28" s="58"/>
      <c r="G28" s="66"/>
    </row>
    <row r="29" spans="1:7" ht="6" customHeight="1">
      <c r="A29" s="26"/>
      <c r="B29" s="62"/>
      <c r="C29" s="26"/>
      <c r="D29" s="26"/>
      <c r="E29" s="26"/>
      <c r="F29" s="63"/>
      <c r="G29" s="66"/>
    </row>
    <row r="30" spans="1:7" ht="15.6">
      <c r="A30" s="7" t="s">
        <v>141</v>
      </c>
      <c r="B30" s="57">
        <v>4</v>
      </c>
      <c r="C30" s="7"/>
      <c r="D30" s="7">
        <v>0</v>
      </c>
      <c r="E30" s="7"/>
      <c r="F30" s="58">
        <f>D30*B30</f>
        <v>0</v>
      </c>
      <c r="G30" s="66"/>
    </row>
    <row r="31" spans="1:7" ht="6" customHeight="1">
      <c r="A31" s="26"/>
      <c r="B31" s="26"/>
      <c r="C31" s="26"/>
      <c r="D31" s="26"/>
      <c r="E31" s="26"/>
      <c r="F31" s="26"/>
      <c r="G31" s="66"/>
    </row>
    <row r="32" spans="1:7" ht="22.8">
      <c r="A32" s="56" t="s">
        <v>1</v>
      </c>
      <c r="B32" s="56"/>
      <c r="C32" s="56"/>
      <c r="D32" s="56"/>
      <c r="E32" s="56"/>
      <c r="F32" s="65">
        <f>SUM(F7:F31)</f>
        <v>0</v>
      </c>
      <c r="G32" s="66"/>
    </row>
    <row r="33" spans="1:7" ht="6" customHeight="1">
      <c r="A33" s="19"/>
      <c r="B33" s="19"/>
      <c r="C33" s="19"/>
      <c r="D33" s="19"/>
      <c r="E33" s="19"/>
      <c r="F33" s="19"/>
      <c r="G33" s="19"/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Apéro</vt:lpstr>
      <vt:lpstr>Rohwurstplatten</vt:lpstr>
      <vt:lpstr>Vorspeisen</vt:lpstr>
      <vt:lpstr>Fondue</vt:lpstr>
      <vt:lpstr>Spezialitäten</vt:lpstr>
      <vt:lpstr>Hauptspeisen</vt:lpstr>
      <vt:lpstr>Salat</vt:lpstr>
      <vt:lpstr>Beilagen</vt:lpstr>
      <vt:lpstr>Brot</vt:lpstr>
      <vt:lpstr>Getränke</vt:lpstr>
      <vt:lpstr>Dessert</vt:lpstr>
      <vt:lpstr>Diverses</vt:lpstr>
      <vt:lpstr>Zusammenfassung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Unternährer</dc:creator>
  <cp:lastModifiedBy>Sylviane Perret</cp:lastModifiedBy>
  <cp:lastPrinted>2017-11-22T14:58:19Z</cp:lastPrinted>
  <dcterms:created xsi:type="dcterms:W3CDTF">2017-11-15T08:26:50Z</dcterms:created>
  <dcterms:modified xsi:type="dcterms:W3CDTF">2021-05-31T09:36:18Z</dcterms:modified>
</cp:coreProperties>
</file>